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8_{4699DCA6-E7A3-42D1-AF12-42CF65DA3419}" xr6:coauthVersionLast="47" xr6:coauthVersionMax="47" xr10:uidLastSave="{00000000-0000-0000-0000-000000000000}"/>
  <bookViews>
    <workbookView xWindow="-120" yWindow="-120" windowWidth="24240" windowHeight="13140" tabRatio="551" xr2:uid="{00000000-000D-0000-FFFF-FFFF00000000}"/>
  </bookViews>
  <sheets>
    <sheet name="1～2" sheetId="7" r:id="rId1"/>
    <sheet name="3～5" sheetId="8" r:id="rId2"/>
    <sheet name="6" sheetId="6" r:id="rId3"/>
    <sheet name="7千葉" sheetId="4" r:id="rId4"/>
    <sheet name="7牛久" sheetId="5" r:id="rId5"/>
  </sheets>
  <externalReferences>
    <externalReference r:id="rId6"/>
    <externalReference r:id="rId7"/>
  </externalReferences>
  <definedNames>
    <definedName name="_xlnm._FilterDatabase" localSheetId="0" hidden="1">'1～2'!$A$17:$WXO$50</definedName>
    <definedName name="_xlnm._FilterDatabase" localSheetId="1" hidden="1">'3～5'!$A$43:$I$62</definedName>
    <definedName name="_xlnm._FilterDatabase" localSheetId="4" hidden="1">'7牛久'!$A$6:$AL$41</definedName>
    <definedName name="_xlnm._FilterDatabase" localSheetId="3" hidden="1">'7千葉'!$A$8:$W$45</definedName>
    <definedName name="_Order1" hidden="1">255</definedName>
    <definedName name="\a" localSheetId="0">#REF!</definedName>
    <definedName name="\a">#REF!</definedName>
    <definedName name="\b" localSheetId="0">'[1]98'!#REF!</definedName>
    <definedName name="\b">'[2]98'!#REF!</definedName>
    <definedName name="\c" localSheetId="0">#REF!</definedName>
    <definedName name="\c">#REF!</definedName>
    <definedName name="\d">#N/A</definedName>
    <definedName name="a" localSheetId="0">'[1]117-120'!#REF!</definedName>
    <definedName name="a">'[2]117-120'!#REF!</definedName>
    <definedName name="aaa" localSheetId="0">#REF!</definedName>
    <definedName name="aaa">#REF!</definedName>
    <definedName name="_xlnm.Print_Area" localSheetId="0">'1～2'!$A$1:$K$50</definedName>
    <definedName name="_xlnm.Print_Area" localSheetId="1">'3～5'!$A$1:$H$62</definedName>
    <definedName name="_xlnm.Print_Area" localSheetId="2">'6'!$A$1:$P$63</definedName>
    <definedName name="_xlnm.Print_Area" localSheetId="4">'7牛久'!$A$1:$Q$41</definedName>
    <definedName name="_xlnm.Print_Area" localSheetId="3">'7千葉'!$A$1:$V$45</definedName>
    <definedName name="TRIMEAN" localSheetId="0">'[1]205-208'!#REF!</definedName>
    <definedName name="TRIMEAN">'[2]205-208'!#REF!</definedName>
    <definedName name="TRRIMEAN" localSheetId="0">'[1]205-208'!#REF!</definedName>
    <definedName name="TRRIMEAN">'[2]205-208'!#REF!</definedName>
    <definedName name="あああ" localSheetId="0">#REF!</definedName>
    <definedName name="あああ">#REF!</definedName>
    <definedName name="印刷\A" localSheetId="0">'[1]101'!#REF!</definedName>
    <definedName name="印刷\A">'[2]101'!#REF!</definedName>
    <definedName name="印刷\B" localSheetId="0">'[1]101'!#REF!</definedName>
    <definedName name="印刷\B">'[2]101'!#REF!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0" i="6" l="1"/>
  <c r="N52" i="6"/>
  <c r="P42" i="6" s="1"/>
  <c r="N39" i="6"/>
  <c r="P40" i="6" s="1"/>
  <c r="N4" i="6"/>
  <c r="P38" i="6" s="1"/>
  <c r="L20" i="6"/>
  <c r="P36" i="6" s="1"/>
  <c r="J44" i="6"/>
  <c r="P34" i="6" s="1"/>
  <c r="J12" i="6"/>
  <c r="P32" i="6" s="1"/>
  <c r="H44" i="6"/>
  <c r="P30" i="6" s="1"/>
  <c r="H16" i="6"/>
  <c r="P28" i="6" s="1"/>
  <c r="F29" i="6"/>
  <c r="P26" i="6" s="1"/>
  <c r="P24" i="6"/>
  <c r="D33" i="6"/>
  <c r="B6" i="6"/>
  <c r="P22" i="6" s="1"/>
</calcChain>
</file>

<file path=xl/sharedStrings.xml><?xml version="1.0" encoding="utf-8"?>
<sst xmlns="http://schemas.openxmlformats.org/spreadsheetml/2006/main" count="1154" uniqueCount="878">
  <si>
    <t>令和3年</t>
    <rPh sb="0" eb="2">
      <t>レイワ</t>
    </rPh>
    <phoneticPr fontId="3"/>
  </si>
  <si>
    <t>その他</t>
    <rPh sb="2" eb="3">
      <t>タ</t>
    </rPh>
    <phoneticPr fontId="3"/>
  </si>
  <si>
    <t>畑</t>
    <rPh sb="0" eb="1">
      <t>ハタケ</t>
    </rPh>
    <phoneticPr fontId="3"/>
  </si>
  <si>
    <t>田</t>
    <rPh sb="0" eb="1">
      <t>タ</t>
    </rPh>
    <phoneticPr fontId="3"/>
  </si>
  <si>
    <t>村落地区</t>
    <rPh sb="0" eb="2">
      <t>ソンラク</t>
    </rPh>
    <rPh sb="2" eb="4">
      <t>チク</t>
    </rPh>
    <phoneticPr fontId="3"/>
  </si>
  <si>
    <t>工業地区</t>
    <rPh sb="0" eb="2">
      <t>コウギョウ</t>
    </rPh>
    <rPh sb="2" eb="4">
      <t>チク</t>
    </rPh>
    <phoneticPr fontId="3"/>
  </si>
  <si>
    <t>住宅地区</t>
    <rPh sb="0" eb="2">
      <t>ジュウタク</t>
    </rPh>
    <rPh sb="2" eb="4">
      <t>チク</t>
    </rPh>
    <phoneticPr fontId="3"/>
  </si>
  <si>
    <t>商業地区</t>
    <rPh sb="0" eb="2">
      <t>ショウギョウ</t>
    </rPh>
    <rPh sb="2" eb="4">
      <t>チク</t>
    </rPh>
    <phoneticPr fontId="3"/>
  </si>
  <si>
    <t>鴨川市</t>
    <rPh sb="0" eb="3">
      <t>カモガワシ</t>
    </rPh>
    <phoneticPr fontId="3"/>
  </si>
  <si>
    <t>大多喜町</t>
    <rPh sb="0" eb="4">
      <t>オオタキマチ</t>
    </rPh>
    <phoneticPr fontId="3"/>
  </si>
  <si>
    <t>君津市</t>
    <rPh sb="0" eb="3">
      <t>キミツシ</t>
    </rPh>
    <phoneticPr fontId="3"/>
  </si>
  <si>
    <t>昭和10．8．9</t>
    <phoneticPr fontId="3"/>
  </si>
  <si>
    <t>2,790ha</t>
    <phoneticPr fontId="3"/>
  </si>
  <si>
    <t>市原市</t>
    <phoneticPr fontId="3"/>
  </si>
  <si>
    <t>養老渓谷奥清澄</t>
    <phoneticPr fontId="3"/>
  </si>
  <si>
    <t>長柄町</t>
  </si>
  <si>
    <t>長南町</t>
  </si>
  <si>
    <t>昭和41．3．8</t>
    <phoneticPr fontId="3"/>
  </si>
  <si>
    <t>1,948ha</t>
    <phoneticPr fontId="3"/>
  </si>
  <si>
    <t>笠森鶴舞自然公園</t>
    <phoneticPr fontId="3"/>
  </si>
  <si>
    <t>海に至る</t>
  </si>
  <si>
    <t>椎津川</t>
  </si>
  <si>
    <t>椎津川</t>
    <rPh sb="0" eb="2">
      <t>シイヅ</t>
    </rPh>
    <rPh sb="2" eb="3">
      <t>カワ</t>
    </rPh>
    <phoneticPr fontId="3"/>
  </si>
  <si>
    <t>青柳漁港船だまり</t>
  </si>
  <si>
    <t>養老川への合流点</t>
  </si>
  <si>
    <t>古敷谷川</t>
  </si>
  <si>
    <t>〃</t>
    <phoneticPr fontId="3"/>
  </si>
  <si>
    <t>平蔵川</t>
  </si>
  <si>
    <t>内田川</t>
  </si>
  <si>
    <t>養老川</t>
  </si>
  <si>
    <t>養老川</t>
    <rPh sb="0" eb="2">
      <t>ヨウロウ</t>
    </rPh>
    <rPh sb="2" eb="3">
      <t>ガワ</t>
    </rPh>
    <phoneticPr fontId="3"/>
  </si>
  <si>
    <t>瀬又川への合流点</t>
  </si>
  <si>
    <t>ミカダ川</t>
  </si>
  <si>
    <t>村田川への合流点</t>
  </si>
  <si>
    <t>瀬又川</t>
    <phoneticPr fontId="3"/>
  </si>
  <si>
    <t>支川村田川</t>
  </si>
  <si>
    <t>神崎川</t>
  </si>
  <si>
    <t>村田川</t>
  </si>
  <si>
    <t>村田川</t>
    <phoneticPr fontId="3"/>
  </si>
  <si>
    <t>…</t>
    <phoneticPr fontId="3"/>
  </si>
  <si>
    <t>南西</t>
  </si>
  <si>
    <t>南南西</t>
  </si>
  <si>
    <t>北北東</t>
  </si>
  <si>
    <t>西南西</t>
  </si>
  <si>
    <t>北北東)</t>
  </si>
  <si>
    <t>南東</t>
    <phoneticPr fontId="3"/>
  </si>
  <si>
    <t>北北西</t>
    <rPh sb="0" eb="3">
      <t>ホクホクセイ</t>
    </rPh>
    <phoneticPr fontId="3"/>
  </si>
  <si>
    <t>年</t>
    <rPh sb="0" eb="1">
      <t>ネン</t>
    </rPh>
    <phoneticPr fontId="3"/>
  </si>
  <si>
    <t>令和元</t>
    <rPh sb="0" eb="2">
      <t>レイワ</t>
    </rPh>
    <rPh sb="2" eb="3">
      <t>モト</t>
    </rPh>
    <phoneticPr fontId="3"/>
  </si>
  <si>
    <t>南南西</t>
    <phoneticPr fontId="3"/>
  </si>
  <si>
    <t>北北東)</t>
    <rPh sb="0" eb="3">
      <t>ホクホクトウ</t>
    </rPh>
    <phoneticPr fontId="3"/>
  </si>
  <si>
    <t>…</t>
  </si>
  <si>
    <t>北北東</t>
    <phoneticPr fontId="3"/>
  </si>
  <si>
    <t>南南東</t>
    <rPh sb="0" eb="3">
      <t>ナンナントウ</t>
    </rPh>
    <phoneticPr fontId="3"/>
  </si>
  <si>
    <t>北北西)</t>
  </si>
  <si>
    <t>北西</t>
    <rPh sb="0" eb="2">
      <t>ホクセイ</t>
    </rPh>
    <phoneticPr fontId="3"/>
  </si>
  <si>
    <t>133]</t>
  </si>
  <si>
    <t>24]</t>
  </si>
  <si>
    <t>7.2]</t>
  </si>
  <si>
    <t>南西</t>
    <rPh sb="0" eb="2">
      <t>ナンセイ</t>
    </rPh>
    <phoneticPr fontId="3"/>
  </si>
  <si>
    <t>最大瞬間風速</t>
    <phoneticPr fontId="3"/>
  </si>
  <si>
    <t>最多風向</t>
  </si>
  <si>
    <t>平均風速</t>
    <phoneticPr fontId="3"/>
  </si>
  <si>
    <t>有感地震</t>
  </si>
  <si>
    <t>9月9日</t>
    <rPh sb="1" eb="2">
      <t>ガツ</t>
    </rPh>
    <rPh sb="3" eb="4">
      <t>ヒ</t>
    </rPh>
    <phoneticPr fontId="3"/>
  </si>
  <si>
    <t>1月10日</t>
    <rPh sb="1" eb="2">
      <t>ガツ</t>
    </rPh>
    <rPh sb="4" eb="5">
      <t>ヒ</t>
    </rPh>
    <phoneticPr fontId="3"/>
  </si>
  <si>
    <t>8月7日</t>
    <rPh sb="1" eb="2">
      <t>ガツ</t>
    </rPh>
    <rPh sb="3" eb="4">
      <t>ニチ</t>
    </rPh>
    <phoneticPr fontId="3"/>
  </si>
  <si>
    <t>10月25日</t>
    <rPh sb="2" eb="3">
      <t>ガツ</t>
    </rPh>
    <rPh sb="5" eb="6">
      <t>ニチ</t>
    </rPh>
    <phoneticPr fontId="3"/>
  </si>
  <si>
    <t>10月25日</t>
    <rPh sb="2" eb="3">
      <t>ガツ</t>
    </rPh>
    <rPh sb="5" eb="6">
      <t>ヒ</t>
    </rPh>
    <phoneticPr fontId="3"/>
  </si>
  <si>
    <t>10月1日</t>
    <rPh sb="2" eb="3">
      <t>ガツ</t>
    </rPh>
    <rPh sb="4" eb="5">
      <t>ヒ</t>
    </rPh>
    <phoneticPr fontId="3"/>
  </si>
  <si>
    <t>南</t>
    <rPh sb="0" eb="1">
      <t>ミナミ</t>
    </rPh>
    <phoneticPr fontId="3"/>
  </si>
  <si>
    <t>2月9日</t>
    <rPh sb="1" eb="2">
      <t>ガツ</t>
    </rPh>
    <rPh sb="3" eb="4">
      <t>ヒ</t>
    </rPh>
    <phoneticPr fontId="3"/>
  </si>
  <si>
    <t>8月26日</t>
    <rPh sb="1" eb="2">
      <t>ガツ</t>
    </rPh>
    <rPh sb="4" eb="5">
      <t>ニチ</t>
    </rPh>
    <phoneticPr fontId="3"/>
  </si>
  <si>
    <t>9月30日</t>
    <rPh sb="1" eb="2">
      <t>ガツ</t>
    </rPh>
    <rPh sb="4" eb="5">
      <t>ニチ</t>
    </rPh>
    <phoneticPr fontId="3"/>
  </si>
  <si>
    <t>3月9日</t>
    <rPh sb="1" eb="2">
      <t>ガツ</t>
    </rPh>
    <rPh sb="3" eb="4">
      <t>ヒ</t>
    </rPh>
    <phoneticPr fontId="3"/>
  </si>
  <si>
    <t>30</t>
    <phoneticPr fontId="3"/>
  </si>
  <si>
    <t>10月23日</t>
    <rPh sb="2" eb="3">
      <t>ガツ</t>
    </rPh>
    <rPh sb="5" eb="6">
      <t>ニチ</t>
    </rPh>
    <phoneticPr fontId="3"/>
  </si>
  <si>
    <t>1月16日</t>
    <rPh sb="1" eb="2">
      <t>ガツ</t>
    </rPh>
    <rPh sb="4" eb="5">
      <t>ニチ</t>
    </rPh>
    <phoneticPr fontId="3"/>
  </si>
  <si>
    <t>8月9日</t>
    <rPh sb="1" eb="2">
      <t>ガツ</t>
    </rPh>
    <rPh sb="3" eb="4">
      <t>ヒ</t>
    </rPh>
    <phoneticPr fontId="3"/>
  </si>
  <si>
    <t>9月28日</t>
    <rPh sb="1" eb="2">
      <t>ガツ</t>
    </rPh>
    <rPh sb="4" eb="5">
      <t>ニチ</t>
    </rPh>
    <phoneticPr fontId="3"/>
  </si>
  <si>
    <t>10月22日</t>
    <rPh sb="2" eb="3">
      <t>ガツ</t>
    </rPh>
    <rPh sb="5" eb="6">
      <t>ニチ</t>
    </rPh>
    <phoneticPr fontId="3"/>
  </si>
  <si>
    <t>西南西</t>
    <rPh sb="0" eb="3">
      <t>セイナンセイ</t>
    </rPh>
    <phoneticPr fontId="3"/>
  </si>
  <si>
    <t>南西</t>
    <phoneticPr fontId="3"/>
  </si>
  <si>
    <t>南東</t>
    <rPh sb="0" eb="2">
      <t>ナントウ</t>
    </rPh>
    <phoneticPr fontId="3"/>
  </si>
  <si>
    <t>19.8 ]</t>
    <phoneticPr fontId="3"/>
  </si>
  <si>
    <t>値</t>
    <rPh sb="0" eb="1">
      <t>アタイ</t>
    </rPh>
    <phoneticPr fontId="3"/>
  </si>
  <si>
    <t>最　高</t>
    <phoneticPr fontId="3"/>
  </si>
  <si>
    <t>平成18</t>
    <rPh sb="0" eb="2">
      <t>ヘイセイ</t>
    </rPh>
    <phoneticPr fontId="3"/>
  </si>
  <si>
    <t>月　日</t>
    <rPh sb="0" eb="1">
      <t>ガツ</t>
    </rPh>
    <rPh sb="2" eb="3">
      <t>ニチ</t>
    </rPh>
    <phoneticPr fontId="3"/>
  </si>
  <si>
    <t>北北西</t>
  </si>
  <si>
    <t>北東</t>
  </si>
  <si>
    <t>南東</t>
  </si>
  <si>
    <t>北西</t>
  </si>
  <si>
    <t>1749.3 ]</t>
  </si>
  <si>
    <t>166.8 )</t>
  </si>
  <si>
    <t>南</t>
  </si>
  <si>
    <t>東北東</t>
  </si>
  <si>
    <t>北</t>
  </si>
  <si>
    <t>1月27日</t>
  </si>
  <si>
    <t>1月22日</t>
  </si>
  <si>
    <t>1月10日</t>
  </si>
  <si>
    <t>1月7日</t>
  </si>
  <si>
    <t>2月15日</t>
  </si>
  <si>
    <t>2月22日</t>
  </si>
  <si>
    <t>2月10日</t>
  </si>
  <si>
    <t>2月17日</t>
  </si>
  <si>
    <t>3月13日</t>
  </si>
  <si>
    <t>3月29日</t>
  </si>
  <si>
    <t>3月11日</t>
  </si>
  <si>
    <t>3月16日</t>
  </si>
  <si>
    <t>4月29日</t>
  </si>
  <si>
    <t>4月22日</t>
  </si>
  <si>
    <t>4月11日</t>
  </si>
  <si>
    <t>4月18日</t>
  </si>
  <si>
    <t>5月27日</t>
  </si>
  <si>
    <t>5月24日</t>
  </si>
  <si>
    <t>5月3日</t>
  </si>
  <si>
    <t>5月2日</t>
  </si>
  <si>
    <t>6月29日</t>
  </si>
  <si>
    <t>6月1日</t>
  </si>
  <si>
    <t>6月8日</t>
  </si>
  <si>
    <t>6月10日</t>
  </si>
  <si>
    <t>6月4日</t>
  </si>
  <si>
    <t>7月3日</t>
  </si>
  <si>
    <t>7月19日</t>
  </si>
  <si>
    <t>7月4日</t>
  </si>
  <si>
    <t>7月2日</t>
  </si>
  <si>
    <t>8月8日</t>
  </si>
  <si>
    <t>8月26日</t>
  </si>
  <si>
    <t>8月15日</t>
  </si>
  <si>
    <t>8月10日</t>
  </si>
  <si>
    <t>9月9日</t>
  </si>
  <si>
    <t>9月18日</t>
  </si>
  <si>
    <t>9月23日</t>
  </si>
  <si>
    <t>9月8日</t>
  </si>
  <si>
    <t>9月19日</t>
  </si>
  <si>
    <t>10月1日</t>
  </si>
  <si>
    <t>10月2日</t>
  </si>
  <si>
    <t>10月8日</t>
  </si>
  <si>
    <t>10月24日</t>
  </si>
  <si>
    <t>11月22日</t>
  </si>
  <si>
    <t>11月9日</t>
  </si>
  <si>
    <t>11月3日</t>
  </si>
  <si>
    <t>11月29日</t>
  </si>
  <si>
    <t>11月12日</t>
  </si>
  <si>
    <t>12月8日</t>
  </si>
  <si>
    <t>12月17日</t>
  </si>
  <si>
    <t>12月1日</t>
  </si>
  <si>
    <t>12月27日</t>
  </si>
  <si>
    <t>　この表は令和3年4月1日現在の二級河川である。</t>
    <rPh sb="5" eb="7">
      <t>レイワ</t>
    </rPh>
    <phoneticPr fontId="3"/>
  </si>
  <si>
    <t>河川名</t>
    <rPh sb="0" eb="2">
      <t>カセン</t>
    </rPh>
    <rPh sb="2" eb="3">
      <t>ナ</t>
    </rPh>
    <phoneticPr fontId="3"/>
  </si>
  <si>
    <t>左右岸</t>
  </si>
  <si>
    <t>〃</t>
  </si>
  <si>
    <t>前　川</t>
    <rPh sb="0" eb="1">
      <t>マエ</t>
    </rPh>
    <rPh sb="2" eb="3">
      <t>カワ</t>
    </rPh>
    <phoneticPr fontId="3"/>
  </si>
  <si>
    <t>自然公園</t>
  </si>
  <si>
    <t>市役所位置</t>
    <rPh sb="0" eb="3">
      <t>シヤクショ</t>
    </rPh>
    <rPh sb="3" eb="5">
      <t>イチ</t>
    </rPh>
    <phoneticPr fontId="3"/>
  </si>
  <si>
    <t>国分寺台中央1-1-1</t>
  </si>
  <si>
    <t>昭和38年</t>
    <rPh sb="0" eb="2">
      <t>ショウワ</t>
    </rPh>
    <rPh sb="4" eb="5">
      <t>ネン</t>
    </rPh>
    <phoneticPr fontId="3"/>
  </si>
  <si>
    <t>－</t>
    <phoneticPr fontId="3"/>
  </si>
  <si>
    <t>184.329</t>
    <phoneticPr fontId="3"/>
  </si>
  <si>
    <t>38年</t>
  </si>
  <si>
    <t>五井海岸、八幡海岸通公有水面の埋立地を編入</t>
  </si>
  <si>
    <t xml:space="preserve">  1.183</t>
    <phoneticPr fontId="3"/>
  </si>
  <si>
    <t>185.512</t>
    <phoneticPr fontId="3"/>
  </si>
  <si>
    <t>五所、八幡海岸通公有水面の埋立地を編入</t>
  </si>
  <si>
    <t xml:space="preserve">  2.663</t>
    <phoneticPr fontId="3"/>
  </si>
  <si>
    <t>188.175</t>
    <phoneticPr fontId="3"/>
  </si>
  <si>
    <t xml:space="preserve"> 39年</t>
  </si>
  <si>
    <t>瀬又の一部を千葉市に編入</t>
  </si>
  <si>
    <t>八幡海岸通公有水面の埋立地を編入</t>
  </si>
  <si>
    <t xml:space="preserve">  0.154</t>
    <phoneticPr fontId="3"/>
  </si>
  <si>
    <t>188.330</t>
    <phoneticPr fontId="3"/>
  </si>
  <si>
    <t>40年</t>
  </si>
  <si>
    <t>君津郡袖ケ浦町代宿の一部を市原市に編入</t>
  </si>
  <si>
    <t xml:space="preserve"> 40年</t>
  </si>
  <si>
    <t xml:space="preserve">  0.001</t>
    <phoneticPr fontId="3"/>
  </si>
  <si>
    <t>188.331</t>
    <phoneticPr fontId="3"/>
  </si>
  <si>
    <t>五井、椎津公有水面の埋立地を編入</t>
  </si>
  <si>
    <t xml:space="preserve"> 10.023</t>
    <phoneticPr fontId="3"/>
  </si>
  <si>
    <t>198.354</t>
    <phoneticPr fontId="3"/>
  </si>
  <si>
    <t>41年</t>
    <phoneticPr fontId="3"/>
  </si>
  <si>
    <t xml:space="preserve">  0.125</t>
    <phoneticPr fontId="3"/>
  </si>
  <si>
    <t>198.479</t>
    <phoneticPr fontId="3"/>
  </si>
  <si>
    <t xml:space="preserve"> 42年</t>
  </si>
  <si>
    <t>163.660</t>
    <phoneticPr fontId="3"/>
  </si>
  <si>
    <t>362.139</t>
    <phoneticPr fontId="3"/>
  </si>
  <si>
    <t>42年</t>
  </si>
  <si>
    <t>千種海岸、姉崎公有水面の埋立地を編入</t>
  </si>
  <si>
    <t xml:space="preserve">  2.505</t>
    <phoneticPr fontId="3"/>
  </si>
  <si>
    <t>364.644</t>
    <phoneticPr fontId="3"/>
  </si>
  <si>
    <t xml:space="preserve"> 43年</t>
  </si>
  <si>
    <t>岩崎公有水面の埋立地を編入</t>
  </si>
  <si>
    <t xml:space="preserve">  0.006</t>
    <phoneticPr fontId="3"/>
  </si>
  <si>
    <t>364.650</t>
    <phoneticPr fontId="3"/>
  </si>
  <si>
    <t>43年</t>
  </si>
  <si>
    <t>岩崎、千種海岸公有水面の埋立地を編入</t>
  </si>
  <si>
    <t xml:space="preserve">  1.927</t>
    <phoneticPr fontId="3"/>
  </si>
  <si>
    <t>366.577</t>
    <phoneticPr fontId="3"/>
  </si>
  <si>
    <t>44年</t>
  </si>
  <si>
    <t>椎津、八幡海岸通公有水面の埋立地を編入</t>
  </si>
  <si>
    <t xml:space="preserve">  0.022</t>
    <phoneticPr fontId="3"/>
  </si>
  <si>
    <t>366.599</t>
    <phoneticPr fontId="3"/>
  </si>
  <si>
    <t>45年</t>
  </si>
  <si>
    <t>五井南海岸公有水面の埋立地を編入</t>
  </si>
  <si>
    <t>366.600</t>
    <phoneticPr fontId="3"/>
  </si>
  <si>
    <t>八幡海岸通、姉崎海岸公有水面の埋立地を編入</t>
  </si>
  <si>
    <t xml:space="preserve">  0.035</t>
    <phoneticPr fontId="3"/>
  </si>
  <si>
    <t>366.635</t>
    <phoneticPr fontId="3"/>
  </si>
  <si>
    <t xml:space="preserve">  0.007</t>
    <phoneticPr fontId="3"/>
  </si>
  <si>
    <t>366.643</t>
    <phoneticPr fontId="3"/>
  </si>
  <si>
    <t>46年</t>
  </si>
  <si>
    <t>366.583</t>
    <phoneticPr fontId="3"/>
  </si>
  <si>
    <t>47年</t>
  </si>
  <si>
    <t>八幡公有水面の埋立地を編入</t>
  </si>
  <si>
    <t xml:space="preserve">  0.004</t>
    <phoneticPr fontId="3"/>
  </si>
  <si>
    <t>366.587</t>
    <phoneticPr fontId="3"/>
  </si>
  <si>
    <t>48年</t>
  </si>
  <si>
    <t>八幡海岸通、八幡公有水面の埋立地を編入</t>
  </si>
  <si>
    <t xml:space="preserve">  0.014</t>
    <phoneticPr fontId="3"/>
  </si>
  <si>
    <t>366.601</t>
    <phoneticPr fontId="3"/>
  </si>
  <si>
    <t>49年</t>
  </si>
  <si>
    <t>椎津公有水面の埋立地を編入</t>
  </si>
  <si>
    <t xml:space="preserve">  0.013</t>
    <phoneticPr fontId="3"/>
  </si>
  <si>
    <t>366.614</t>
    <phoneticPr fontId="3"/>
  </si>
  <si>
    <t xml:space="preserve">  0.002</t>
    <phoneticPr fontId="3"/>
  </si>
  <si>
    <t>366.616</t>
    <phoneticPr fontId="3"/>
  </si>
  <si>
    <t xml:space="preserve"> 49年</t>
  </si>
  <si>
    <t xml:space="preserve">  0.079</t>
    <phoneticPr fontId="3"/>
  </si>
  <si>
    <t>366.695</t>
    <phoneticPr fontId="3"/>
  </si>
  <si>
    <t>50年</t>
  </si>
  <si>
    <t>366.685</t>
    <phoneticPr fontId="3"/>
  </si>
  <si>
    <t>52年</t>
  </si>
  <si>
    <t>千葉市誉田町３丁目の一部を市原市に編入</t>
  </si>
  <si>
    <t>366.686</t>
    <phoneticPr fontId="3"/>
  </si>
  <si>
    <t>61年</t>
  </si>
  <si>
    <t>古市場の一部を千葉市に編入</t>
  </si>
  <si>
    <t>366.631</t>
    <phoneticPr fontId="3"/>
  </si>
  <si>
    <t xml:space="preserve"> 62年</t>
  </si>
  <si>
    <t>平成4年</t>
  </si>
  <si>
    <t>市の面積の基礎を国土地理院発表の数値に変更</t>
  </si>
  <si>
    <t xml:space="preserve">  1.289</t>
    <phoneticPr fontId="3"/>
  </si>
  <si>
    <t>367.920</t>
    <phoneticPr fontId="3"/>
  </si>
  <si>
    <t xml:space="preserve"> 6年</t>
  </si>
  <si>
    <t xml:space="preserve">  0.291</t>
    <phoneticPr fontId="3"/>
  </si>
  <si>
    <t>368.211</t>
    <phoneticPr fontId="3"/>
  </si>
  <si>
    <t>7年</t>
  </si>
  <si>
    <t>368.203</t>
    <phoneticPr fontId="3"/>
  </si>
  <si>
    <t>27年</t>
    <rPh sb="2" eb="3">
      <t>ネン</t>
    </rPh>
    <phoneticPr fontId="3"/>
  </si>
  <si>
    <t>国土地理院の面積計測方法変更により市の面積を変更</t>
    <rPh sb="0" eb="2">
      <t>コクド</t>
    </rPh>
    <rPh sb="2" eb="4">
      <t>チリ</t>
    </rPh>
    <rPh sb="4" eb="5">
      <t>イン</t>
    </rPh>
    <rPh sb="6" eb="8">
      <t>メンセキ</t>
    </rPh>
    <rPh sb="8" eb="10">
      <t>ケイソク</t>
    </rPh>
    <rPh sb="10" eb="12">
      <t>ホウホウ</t>
    </rPh>
    <rPh sb="12" eb="14">
      <t>ヘンコウ</t>
    </rPh>
    <rPh sb="17" eb="18">
      <t>シ</t>
    </rPh>
    <rPh sb="19" eb="21">
      <t>メンセキ</t>
    </rPh>
    <rPh sb="22" eb="24">
      <t>ヘンコウ</t>
    </rPh>
    <phoneticPr fontId="3"/>
  </si>
  <si>
    <t>368.17</t>
    <phoneticPr fontId="3"/>
  </si>
  <si>
    <t>368.16</t>
  </si>
  <si>
    <t>5月</t>
  </si>
  <si>
    <t>7月</t>
  </si>
  <si>
    <t>8月</t>
  </si>
  <si>
    <t>4月</t>
  </si>
  <si>
    <t>6月</t>
  </si>
  <si>
    <t>2月</t>
  </si>
  <si>
    <t>12月</t>
  </si>
  <si>
    <t>9月</t>
  </si>
  <si>
    <t>10月</t>
  </si>
  <si>
    <t>11月</t>
  </si>
  <si>
    <t/>
  </si>
  <si>
    <t>1日</t>
  </si>
  <si>
    <t>26日</t>
  </si>
  <si>
    <t>27日</t>
  </si>
  <si>
    <t>10日</t>
  </si>
  <si>
    <t>9日</t>
  </si>
  <si>
    <t>16日</t>
  </si>
  <si>
    <t>28日</t>
  </si>
  <si>
    <t>11日</t>
  </si>
  <si>
    <t>5日</t>
  </si>
  <si>
    <t>4日</t>
  </si>
  <si>
    <t>7日</t>
  </si>
  <si>
    <t>14日</t>
  </si>
  <si>
    <t>17日</t>
  </si>
  <si>
    <t>13日</t>
  </si>
  <si>
    <t>8日</t>
  </si>
  <si>
    <t>29日</t>
  </si>
  <si>
    <t>千葉市大木戸町の一部を市原市に、市原市高田、瀬又及び永吉の各一部を千葉市にそれぞれ編入</t>
    <phoneticPr fontId="2"/>
  </si>
  <si>
    <t>千葉市緑区茂呂町、大金沢町の各一部を市原市に、市原市瀬又の一部を千葉市にそれぞれ編入</t>
    <phoneticPr fontId="2"/>
  </si>
  <si>
    <t>千葉市緑区中西町、茂呂町の一部を市原市に、市原市草刈の一部を千葉市にそれぞれ編入</t>
    <phoneticPr fontId="2"/>
  </si>
  <si>
    <t>　この表は昭和35年10月１日現在の国勢調査による面積を基礎として作成し、平成4年4月1日に、国土地理院発表の数値に変更した。</t>
    <phoneticPr fontId="3"/>
  </si>
  <si>
    <t>千葉市緑区土気町板倉地先</t>
  </si>
  <si>
    <t>市原市神崎字東官前505番3</t>
  </si>
  <si>
    <t>長生郡長柄町大字六地蔵字砂坂295番2地先</t>
  </si>
  <si>
    <t>長生郡長柄町大字山の郷字台158番１地先</t>
  </si>
  <si>
    <t>市原市高田字立川面216番2地先</t>
  </si>
  <si>
    <t>夷隅郡大多喜町会所支川合流点</t>
  </si>
  <si>
    <t>市原市江古田県道鶴舞牛久線新橋</t>
  </si>
  <si>
    <t>市原市大字山小川合流点</t>
  </si>
  <si>
    <t>市原市古敷谷県道南総月出線湯原橋下流端</t>
  </si>
  <si>
    <t>市原市島野字境町主要地方道千葉鴨川線</t>
  </si>
  <si>
    <t>市原市不入斗字猿ヶ谷1292番地</t>
  </si>
  <si>
    <t>市原市不入斗字堰ノ下1588番１地先の支川合流点</t>
  </si>
  <si>
    <t>県道士気停車場金剛地線道路橋上流端</t>
    <rPh sb="0" eb="2">
      <t>ケンドウ</t>
    </rPh>
    <rPh sb="2" eb="3">
      <t>シ</t>
    </rPh>
    <rPh sb="3" eb="4">
      <t>キ</t>
    </rPh>
    <phoneticPr fontId="2"/>
  </si>
  <si>
    <t>　この表は令和3年4月1日現在の県立公園である。</t>
    <rPh sb="5" eb="7">
      <t>レイワ</t>
    </rPh>
    <phoneticPr fontId="3"/>
  </si>
  <si>
    <t xml:space="preserve"> 資料　総務課</t>
    <rPh sb="1" eb="3">
      <t>シリョウ</t>
    </rPh>
    <rPh sb="4" eb="6">
      <t>ソウム</t>
    </rPh>
    <rPh sb="6" eb="7">
      <t>カ</t>
    </rPh>
    <phoneticPr fontId="3"/>
  </si>
  <si>
    <t xml:space="preserve"> 注：令和2年国勢調査の境界データを基に算出しているため、数値や地名が市の公表のものとは異なる場合がある。</t>
    <rPh sb="1" eb="2">
      <t>チュウ</t>
    </rPh>
    <rPh sb="3" eb="5">
      <t>レイワ</t>
    </rPh>
    <rPh sb="6" eb="7">
      <t>ネン</t>
    </rPh>
    <rPh sb="7" eb="9">
      <t>コクセイ</t>
    </rPh>
    <rPh sb="9" eb="11">
      <t>チョウサ</t>
    </rPh>
    <rPh sb="12" eb="14">
      <t>キョウカイ</t>
    </rPh>
    <rPh sb="18" eb="19">
      <t>モト</t>
    </rPh>
    <rPh sb="20" eb="22">
      <t>サンシュツ</t>
    </rPh>
    <rPh sb="29" eb="31">
      <t>スウチ</t>
    </rPh>
    <rPh sb="32" eb="34">
      <t>チメイ</t>
    </rPh>
    <rPh sb="35" eb="36">
      <t>シ</t>
    </rPh>
    <rPh sb="37" eb="39">
      <t>コウヒョウ</t>
    </rPh>
    <rPh sb="44" eb="45">
      <t>コト</t>
    </rPh>
    <rPh sb="47" eb="49">
      <t>バアイ</t>
    </rPh>
    <phoneticPr fontId="2"/>
  </si>
  <si>
    <t xml:space="preserve"> 注3：「 ] 」は、統計値を求める対象となる資料が許容する範囲を超えて欠けているものである。</t>
    <rPh sb="11" eb="13">
      <t>トウケイ</t>
    </rPh>
    <rPh sb="13" eb="14">
      <t>チ</t>
    </rPh>
    <rPh sb="15" eb="16">
      <t>モト</t>
    </rPh>
    <rPh sb="18" eb="20">
      <t>タイショウ</t>
    </rPh>
    <rPh sb="23" eb="25">
      <t>シリョウ</t>
    </rPh>
    <rPh sb="26" eb="28">
      <t>キョヨウ</t>
    </rPh>
    <rPh sb="30" eb="32">
      <t>ハンイ</t>
    </rPh>
    <rPh sb="33" eb="34">
      <t>コ</t>
    </rPh>
    <rPh sb="36" eb="37">
      <t>カ</t>
    </rPh>
    <phoneticPr fontId="3"/>
  </si>
  <si>
    <t xml:space="preserve"> 資料　気象庁ホームページ</t>
    <rPh sb="4" eb="7">
      <t>キショウチョウ</t>
    </rPh>
    <phoneticPr fontId="3"/>
  </si>
  <si>
    <t>　　  なお、年毎の最高気温および最低気温は極値を表している。</t>
    <rPh sb="7" eb="8">
      <t>ネン</t>
    </rPh>
    <rPh sb="8" eb="9">
      <t>ゴト</t>
    </rPh>
    <rPh sb="10" eb="12">
      <t>サイコウ</t>
    </rPh>
    <rPh sb="12" eb="14">
      <t>キオン</t>
    </rPh>
    <rPh sb="17" eb="19">
      <t>サイテイ</t>
    </rPh>
    <rPh sb="19" eb="21">
      <t>キオン</t>
    </rPh>
    <rPh sb="22" eb="24">
      <t>キョクチ</t>
    </rPh>
    <rPh sb="25" eb="26">
      <t>アラワ</t>
    </rPh>
    <phoneticPr fontId="3"/>
  </si>
  <si>
    <t xml:space="preserve"> 注2：「 ] 」は、統計値を求める対象となる資料が許容する範囲を超えて欠けているものである。</t>
    <rPh sb="11" eb="13">
      <t>トウケイ</t>
    </rPh>
    <rPh sb="13" eb="14">
      <t>チ</t>
    </rPh>
    <rPh sb="15" eb="16">
      <t>モト</t>
    </rPh>
    <rPh sb="18" eb="20">
      <t>タイショウ</t>
    </rPh>
    <rPh sb="23" eb="25">
      <t>シリョウ</t>
    </rPh>
    <rPh sb="26" eb="28">
      <t>キョヨウ</t>
    </rPh>
    <rPh sb="30" eb="32">
      <t>ハンイ</t>
    </rPh>
    <rPh sb="33" eb="34">
      <t>コ</t>
    </rPh>
    <rPh sb="36" eb="37">
      <t>カ</t>
    </rPh>
    <phoneticPr fontId="3"/>
  </si>
  <si>
    <t xml:space="preserve"> 資料　気象庁ホームページ</t>
    <rPh sb="1" eb="3">
      <t>シリョウ</t>
    </rPh>
    <rPh sb="4" eb="7">
      <t>キショウチョウ</t>
    </rPh>
    <phoneticPr fontId="3"/>
  </si>
  <si>
    <t>▲　0.011</t>
  </si>
  <si>
    <t>▲　0.054</t>
  </si>
  <si>
    <t>▲　0.008</t>
  </si>
  <si>
    <t>▲　0.03</t>
  </si>
  <si>
    <t>▲　0.01</t>
  </si>
  <si>
    <t>140°</t>
  </si>
  <si>
    <t>15′</t>
  </si>
  <si>
    <t>37″</t>
  </si>
  <si>
    <t>35°</t>
  </si>
  <si>
    <t>29′</t>
  </si>
  <si>
    <t>47″</t>
  </si>
  <si>
    <t>金剛地25-2</t>
  </si>
  <si>
    <t>00′</t>
  </si>
  <si>
    <t>40″</t>
  </si>
  <si>
    <t>3″</t>
  </si>
  <si>
    <t>姉崎海岸3-1</t>
  </si>
  <si>
    <t>08′</t>
  </si>
  <si>
    <t>28″</t>
  </si>
  <si>
    <t>13′</t>
  </si>
  <si>
    <t>52″</t>
  </si>
  <si>
    <t>戸面1-4</t>
  </si>
  <si>
    <t>05′</t>
  </si>
  <si>
    <t>53″</t>
  </si>
  <si>
    <t>33′</t>
  </si>
  <si>
    <t>18″</t>
  </si>
  <si>
    <t>八幡海岸通1-1</t>
  </si>
  <si>
    <t>国土地理院の電子国土基本図更新に伴う海岸線の形状変化により市の面積を変更</t>
    <rPh sb="0" eb="2">
      <t>コクド</t>
    </rPh>
    <rPh sb="2" eb="4">
      <t>チリ</t>
    </rPh>
    <rPh sb="4" eb="5">
      <t>イン</t>
    </rPh>
    <rPh sb="6" eb="8">
      <t>デンシ</t>
    </rPh>
    <rPh sb="8" eb="10">
      <t>コクド</t>
    </rPh>
    <rPh sb="10" eb="12">
      <t>キホン</t>
    </rPh>
    <rPh sb="12" eb="13">
      <t>ズ</t>
    </rPh>
    <rPh sb="13" eb="15">
      <t>コウシン</t>
    </rPh>
    <rPh sb="16" eb="17">
      <t>トモナ</t>
    </rPh>
    <rPh sb="18" eb="20">
      <t>カイガン</t>
    </rPh>
    <rPh sb="20" eb="21">
      <t>セン</t>
    </rPh>
    <rPh sb="22" eb="24">
      <t>ケイジョウ</t>
    </rPh>
    <rPh sb="24" eb="26">
      <t>ヘンカ</t>
    </rPh>
    <rPh sb="29" eb="30">
      <t>シ</t>
    </rPh>
    <rPh sb="31" eb="32">
      <t>メン</t>
    </rPh>
    <phoneticPr fontId="3"/>
  </si>
  <si>
    <t>06′</t>
  </si>
  <si>
    <t>56″</t>
  </si>
  <si>
    <t>22.65ｋm</t>
    <phoneticPr fontId="2"/>
  </si>
  <si>
    <t>36.14ｋm</t>
  </si>
  <si>
    <t>1月</t>
    <rPh sb="1" eb="2">
      <t>ツキ</t>
    </rPh>
    <phoneticPr fontId="3"/>
  </si>
  <si>
    <t>1月</t>
    <rPh sb="1" eb="2">
      <t>ガツ</t>
    </rPh>
    <phoneticPr fontId="4"/>
  </si>
  <si>
    <t>▲　0.059</t>
    <phoneticPr fontId="3"/>
  </si>
  <si>
    <t>▲　僅少</t>
    <rPh sb="2" eb="4">
      <t>キンショウ</t>
    </rPh>
    <phoneticPr fontId="3"/>
  </si>
  <si>
    <t>僅少</t>
    <rPh sb="0" eb="2">
      <t>キンショウ</t>
    </rPh>
    <phoneticPr fontId="3"/>
  </si>
  <si>
    <t>宅　地</t>
    <rPh sb="0" eb="1">
      <t>タク</t>
    </rPh>
    <rPh sb="2" eb="3">
      <t>チ</t>
    </rPh>
    <phoneticPr fontId="2"/>
  </si>
  <si>
    <t>総数</t>
    <phoneticPr fontId="2"/>
  </si>
  <si>
    <t>市制施行(市原郡五井町・姉崎町・市原町・市津町・三和町で市制施行)</t>
  </si>
  <si>
    <t>市原郡南総町、加茂村を編入(合併)</t>
  </si>
  <si>
    <t>市原市高田字田平288.290番(合併)地先</t>
  </si>
  <si>
    <t>千葉市緑区大木戸町1215.1216番(合併)48地先</t>
  </si>
  <si>
    <t>(昭和60．1．8)</t>
  </si>
  <si>
    <t>(昭和61．5．9)</t>
  </si>
  <si>
    <t>海面平均
(＋1000hPa)</t>
  </si>
  <si>
    <t>日照率
(％)</t>
    <rPh sb="0" eb="2">
      <t>ニッショウ</t>
    </rPh>
    <phoneticPr fontId="3"/>
  </si>
  <si>
    <t xml:space="preserve"> 注1：月毎の気圧・気温・湿度については、毎正時(１日24回)の平均値である。</t>
    <rPh sb="4" eb="5">
      <t>ツキ</t>
    </rPh>
    <rPh sb="5" eb="6">
      <t>ゴト</t>
    </rPh>
    <phoneticPr fontId="3"/>
  </si>
  <si>
    <t>　この表は牛久地域気象測候所(北緯35°23′8″、東経140 °08′9″)における観測値である。</t>
    <rPh sb="5" eb="7">
      <t>ウシク</t>
    </rPh>
    <rPh sb="7" eb="9">
      <t>チイキ</t>
    </rPh>
    <rPh sb="9" eb="11">
      <t>キショウ</t>
    </rPh>
    <phoneticPr fontId="3"/>
  </si>
  <si>
    <t>　この表は千葉特別地域気象観測所(北緯35°36′1″、東経140 °06′2″)における観測値である。平均</t>
    <rPh sb="7" eb="9">
      <t>トクベツ</t>
    </rPh>
    <rPh sb="9" eb="11">
      <t>チイキ</t>
    </rPh>
    <rPh sb="11" eb="13">
      <t>キショウ</t>
    </rPh>
    <rPh sb="13" eb="15">
      <t>カンソク</t>
    </rPh>
    <phoneticPr fontId="3"/>
  </si>
  <si>
    <t xml:space="preserve"> 雲量：9．15．21時の平均、快晴：平均雲量1.5 未満の日数、曇天：平均雲量8.5 以上の日数、降雨：降水量</t>
    <phoneticPr fontId="3"/>
  </si>
  <si>
    <t xml:space="preserve"> 0.5 ㎜以上の日数、強風：日最大風速10.0ｍ／s 以上の日数である。</t>
    <phoneticPr fontId="3"/>
  </si>
  <si>
    <t>▲6.7 ]</t>
    <phoneticPr fontId="3"/>
  </si>
  <si>
    <t>気　</t>
    <phoneticPr fontId="2"/>
  </si>
  <si>
    <t>温　(℃)</t>
    <phoneticPr fontId="2"/>
  </si>
  <si>
    <t>総　　数</t>
    <rPh sb="0" eb="1">
      <t>ソウ</t>
    </rPh>
    <phoneticPr fontId="3"/>
  </si>
  <si>
    <t>日 最 大</t>
    <phoneticPr fontId="3"/>
  </si>
  <si>
    <t>年 月 日</t>
    <rPh sb="0" eb="1">
      <t>ネン</t>
    </rPh>
    <rPh sb="2" eb="3">
      <t>ツキ</t>
    </rPh>
    <rPh sb="4" eb="5">
      <t>ニチ</t>
    </rPh>
    <phoneticPr fontId="3"/>
  </si>
  <si>
    <t>降 水 量 (mm)</t>
    <phoneticPr fontId="2"/>
  </si>
  <si>
    <t>風 向 ・ 風 速 (m／s)</t>
    <rPh sb="0" eb="1">
      <t>カゼ</t>
    </rPh>
    <rPh sb="2" eb="3">
      <t>ムカイ</t>
    </rPh>
    <phoneticPr fontId="3"/>
  </si>
  <si>
    <t>最 大 瞬 間 風 速</t>
    <phoneticPr fontId="3"/>
  </si>
  <si>
    <t>摘　　要</t>
    <phoneticPr fontId="3"/>
  </si>
  <si>
    <t>区　　域</t>
    <rPh sb="0" eb="1">
      <t>ク</t>
    </rPh>
    <rPh sb="3" eb="4">
      <t>イキ</t>
    </rPh>
    <phoneticPr fontId="3"/>
  </si>
  <si>
    <t>概　　要</t>
    <rPh sb="0" eb="1">
      <t>オオムネ</t>
    </rPh>
    <rPh sb="3" eb="4">
      <t>ヨウ</t>
    </rPh>
    <phoneticPr fontId="3"/>
  </si>
  <si>
    <t>地 区 ・ 大 字</t>
    <rPh sb="0" eb="1">
      <t>チ</t>
    </rPh>
    <rPh sb="2" eb="3">
      <t>ク</t>
    </rPh>
    <rPh sb="6" eb="7">
      <t>ダイ</t>
    </rPh>
    <rPh sb="8" eb="9">
      <t>ジ</t>
    </rPh>
    <phoneticPr fontId="2"/>
  </si>
  <si>
    <t>最 大(日)</t>
    <phoneticPr fontId="2"/>
  </si>
  <si>
    <t>降 水 量 (㎜)</t>
    <phoneticPr fontId="2"/>
  </si>
  <si>
    <t>増 減 (ｋ㎡)</t>
    <rPh sb="0" eb="1">
      <t>ゾウ</t>
    </rPh>
    <rPh sb="2" eb="3">
      <t>ゲン</t>
    </rPh>
    <phoneticPr fontId="3"/>
  </si>
  <si>
    <t>面 積 (ｋ㎡)</t>
    <rPh sb="0" eb="1">
      <t>メン</t>
    </rPh>
    <rPh sb="2" eb="3">
      <t>セキ</t>
    </rPh>
    <phoneticPr fontId="3"/>
  </si>
  <si>
    <t>面 積 (k㎡)</t>
    <rPh sb="0" eb="1">
      <t>メン</t>
    </rPh>
    <rPh sb="2" eb="3">
      <t>ツモル</t>
    </rPh>
    <phoneticPr fontId="14"/>
  </si>
  <si>
    <t>気 圧 (hPa)</t>
    <phoneticPr fontId="2"/>
  </si>
  <si>
    <t>気 温 (℃)</t>
    <phoneticPr fontId="2"/>
  </si>
  <si>
    <t>風 向 ・</t>
    <phoneticPr fontId="2"/>
  </si>
  <si>
    <t>風 速  (m／s)</t>
    <rPh sb="2" eb="3">
      <t>ソク</t>
    </rPh>
    <phoneticPr fontId="4"/>
  </si>
  <si>
    <t>風 速</t>
  </si>
  <si>
    <t>風 向</t>
  </si>
  <si>
    <t>湿 度 (％)</t>
    <phoneticPr fontId="2"/>
  </si>
  <si>
    <t>日 照 時 間 (ｈ)</t>
    <phoneticPr fontId="2"/>
  </si>
  <si>
    <t>最 低</t>
    <rPh sb="0" eb="1">
      <t>サイ</t>
    </rPh>
    <rPh sb="2" eb="3">
      <t>テイ</t>
    </rPh>
    <phoneticPr fontId="3"/>
  </si>
  <si>
    <t>1 時 間 最 大</t>
    <rPh sb="6" eb="7">
      <t>サイ</t>
    </rPh>
    <rPh sb="8" eb="9">
      <t>ダイ</t>
    </rPh>
    <phoneticPr fontId="3"/>
  </si>
  <si>
    <t>日 照 時 間
(ｈ)</t>
    <phoneticPr fontId="2"/>
  </si>
  <si>
    <t>平 均 風 速</t>
    <phoneticPr fontId="2"/>
  </si>
  <si>
    <t>方　位</t>
    <rPh sb="0" eb="1">
      <t>カタ</t>
    </rPh>
    <rPh sb="2" eb="3">
      <t>クライ</t>
    </rPh>
    <phoneticPr fontId="3"/>
  </si>
  <si>
    <t>極　東</t>
    <rPh sb="0" eb="1">
      <t>キョク</t>
    </rPh>
    <rPh sb="2" eb="3">
      <t>ヒガシ</t>
    </rPh>
    <phoneticPr fontId="3"/>
  </si>
  <si>
    <t>極　西</t>
    <rPh sb="0" eb="1">
      <t>キョク</t>
    </rPh>
    <rPh sb="2" eb="3">
      <t>ニシ</t>
    </rPh>
    <phoneticPr fontId="3"/>
  </si>
  <si>
    <t>極　南</t>
    <rPh sb="0" eb="1">
      <t>キョク</t>
    </rPh>
    <rPh sb="2" eb="3">
      <t>ナン</t>
    </rPh>
    <phoneticPr fontId="3"/>
  </si>
  <si>
    <t>極　北</t>
    <rPh sb="0" eb="1">
      <t>キョク</t>
    </rPh>
    <rPh sb="2" eb="3">
      <t>キタ</t>
    </rPh>
    <phoneticPr fontId="3"/>
  </si>
  <si>
    <t>東　経</t>
    <rPh sb="0" eb="1">
      <t>ヒガシ</t>
    </rPh>
    <rPh sb="2" eb="3">
      <t>ヘ</t>
    </rPh>
    <phoneticPr fontId="3"/>
  </si>
  <si>
    <t>北　緯</t>
    <rPh sb="0" eb="1">
      <t>キタ</t>
    </rPh>
    <rPh sb="2" eb="3">
      <t>ヨコイト</t>
    </rPh>
    <phoneticPr fontId="3"/>
  </si>
  <si>
    <t>地　点</t>
    <rPh sb="0" eb="1">
      <t>チ</t>
    </rPh>
    <rPh sb="2" eb="3">
      <t>テン</t>
    </rPh>
    <phoneticPr fontId="3"/>
  </si>
  <si>
    <t>距　離</t>
    <rPh sb="0" eb="1">
      <t>ヘダ</t>
    </rPh>
    <rPh sb="2" eb="3">
      <t>リ</t>
    </rPh>
    <phoneticPr fontId="3"/>
  </si>
  <si>
    <t>水　系</t>
  </si>
  <si>
    <t>公　園</t>
    <rPh sb="0" eb="1">
      <t>コウ</t>
    </rPh>
    <rPh sb="2" eb="3">
      <t>エン</t>
    </rPh>
    <phoneticPr fontId="3"/>
  </si>
  <si>
    <t>地　域</t>
    <rPh sb="0" eb="1">
      <t>チ</t>
    </rPh>
    <rPh sb="2" eb="3">
      <t>イキ</t>
    </rPh>
    <phoneticPr fontId="3"/>
  </si>
  <si>
    <t>面　積</t>
    <rPh sb="0" eb="1">
      <t>メン</t>
    </rPh>
    <rPh sb="2" eb="3">
      <t>セキ</t>
    </rPh>
    <phoneticPr fontId="3"/>
  </si>
  <si>
    <t>延　長　(ｋｍ)</t>
    <rPh sb="0" eb="1">
      <t>ノベ</t>
    </rPh>
    <rPh sb="2" eb="3">
      <t>ナガ</t>
    </rPh>
    <phoneticPr fontId="3"/>
  </si>
  <si>
    <t>上　流　端</t>
    <rPh sb="0" eb="1">
      <t>ウエ</t>
    </rPh>
    <rPh sb="2" eb="3">
      <t>ナガレ</t>
    </rPh>
    <rPh sb="4" eb="5">
      <t>ハシ</t>
    </rPh>
    <phoneticPr fontId="3"/>
  </si>
  <si>
    <t>下　流　端</t>
    <rPh sb="0" eb="1">
      <t>シタ</t>
    </rPh>
    <rPh sb="2" eb="3">
      <t>ナガレ</t>
    </rPh>
    <rPh sb="4" eb="5">
      <t>ハシ</t>
    </rPh>
    <phoneticPr fontId="3"/>
  </si>
  <si>
    <t>左右岸　各17.5</t>
  </si>
  <si>
    <t>左右岸　各3.9</t>
  </si>
  <si>
    <t>左　岸</t>
  </si>
  <si>
    <t>左右岸　各8.1</t>
  </si>
  <si>
    <t>右　岸</t>
  </si>
  <si>
    <t>左右岸　各1.3</t>
  </si>
  <si>
    <t>左右岸　各1.5</t>
  </si>
  <si>
    <t>左右岸　各73.4</t>
  </si>
  <si>
    <t>左右岸　各1.2</t>
  </si>
  <si>
    <t>左右岸　各5.3</t>
  </si>
  <si>
    <t>左右岸　各3.0</t>
  </si>
  <si>
    <t>前　川</t>
  </si>
  <si>
    <t>左右岸　各4.1</t>
  </si>
  <si>
    <t>指　定　年　月　日</t>
    <rPh sb="0" eb="1">
      <t>ユビ</t>
    </rPh>
    <rPh sb="2" eb="3">
      <t>サダム</t>
    </rPh>
    <rPh sb="4" eb="5">
      <t>トシ</t>
    </rPh>
    <rPh sb="6" eb="7">
      <t>ツキ</t>
    </rPh>
    <rPh sb="8" eb="9">
      <t>ニチ</t>
    </rPh>
    <phoneticPr fontId="3"/>
  </si>
  <si>
    <t>　注：指定年月日欄の()は、最新点検年月日である。</t>
  </si>
  <si>
    <t>　資料　千葉県総合企画部統計課「千葉県統計年鑑」</t>
    <rPh sb="1" eb="3">
      <t>シリョウ</t>
    </rPh>
    <rPh sb="7" eb="9">
      <t>ソウゴウ</t>
    </rPh>
    <phoneticPr fontId="3"/>
  </si>
  <si>
    <t>　この表は各年1月1日現在の固定資産概要調書による数値である。　　　　　　　　　　　　　　　　　　　　　　　　　　　　　　　　　　　　　　　　　　　　</t>
    <rPh sb="25" eb="27">
      <t>スウチ</t>
    </rPh>
    <phoneticPr fontId="3"/>
  </si>
  <si>
    <t>　(単位：㎡)</t>
  </si>
  <si>
    <t>地　目</t>
    <rPh sb="0" eb="1">
      <t>チ</t>
    </rPh>
    <rPh sb="2" eb="3">
      <t>メ</t>
    </rPh>
    <phoneticPr fontId="3"/>
  </si>
  <si>
    <t>　注：宅地のその他には、法定免税点未満のものを含む。その他は非課税のものである。</t>
    <rPh sb="16" eb="17">
      <t>テン</t>
    </rPh>
    <rPh sb="23" eb="24">
      <t>フク</t>
    </rPh>
    <phoneticPr fontId="3"/>
  </si>
  <si>
    <t>平成 30 年</t>
    <phoneticPr fontId="2"/>
  </si>
  <si>
    <t>平成 31 年</t>
    <phoneticPr fontId="2"/>
  </si>
  <si>
    <t>令和 2 年</t>
    <rPh sb="0" eb="1">
      <t>レイ</t>
    </rPh>
    <rPh sb="1" eb="2">
      <t>ワ</t>
    </rPh>
    <rPh sb="5" eb="6">
      <t>ネン</t>
    </rPh>
    <phoneticPr fontId="2"/>
  </si>
  <si>
    <t>令和 3 年</t>
    <rPh sb="0" eb="1">
      <t>レイ</t>
    </rPh>
    <rPh sb="1" eb="2">
      <t>ワ</t>
    </rPh>
    <rPh sb="5" eb="6">
      <t>ネン</t>
    </rPh>
    <phoneticPr fontId="2"/>
  </si>
  <si>
    <t>令和 4 年</t>
    <rPh sb="0" eb="1">
      <t>レイ</t>
    </rPh>
    <rPh sb="1" eb="2">
      <t>ワ</t>
    </rPh>
    <phoneticPr fontId="3"/>
  </si>
  <si>
    <t>年　月</t>
  </si>
  <si>
    <t>平　均</t>
  </si>
  <si>
    <t>最　高</t>
  </si>
  <si>
    <t>最　低</t>
  </si>
  <si>
    <t>合　計</t>
    <rPh sb="0" eb="1">
      <t>ゴウ</t>
    </rPh>
    <rPh sb="2" eb="3">
      <t>ケイ</t>
    </rPh>
    <phoneticPr fontId="3"/>
  </si>
  <si>
    <t>雲　量</t>
  </si>
  <si>
    <t>快　晴</t>
  </si>
  <si>
    <t>曇　天</t>
  </si>
  <si>
    <t>降　雨</t>
  </si>
  <si>
    <t>強　風</t>
  </si>
  <si>
    <t>日　　数</t>
  </si>
  <si>
    <t>回　数</t>
  </si>
  <si>
    <t>年　月</t>
    <rPh sb="0" eb="1">
      <t>ネン</t>
    </rPh>
    <rPh sb="2" eb="3">
      <t>ツキ</t>
    </rPh>
    <phoneticPr fontId="3"/>
  </si>
  <si>
    <t>風　速</t>
  </si>
  <si>
    <t>風　向</t>
  </si>
  <si>
    <t>7．気 象 概 況</t>
    <phoneticPr fontId="2"/>
  </si>
  <si>
    <t>7．気 象 概 況</t>
    <rPh sb="4" eb="5">
      <t>ショウ</t>
    </rPh>
    <phoneticPr fontId="3"/>
  </si>
  <si>
    <t xml:space="preserve">6．地 区 別 ・ 大 字 別 </t>
    <rPh sb="6" eb="7">
      <t>ベツ</t>
    </rPh>
    <rPh sb="10" eb="11">
      <t>オオ</t>
    </rPh>
    <rPh sb="12" eb="13">
      <t>ジ</t>
    </rPh>
    <phoneticPr fontId="2"/>
  </si>
  <si>
    <t>Ⅰ　土　地　・　気　象</t>
    <phoneticPr fontId="2"/>
  </si>
  <si>
    <t>　資料　千葉県総合企画部統計課「千葉県統計年鑑」</t>
    <rPh sb="7" eb="9">
      <t>ソウゴウ</t>
    </rPh>
    <phoneticPr fontId="3"/>
  </si>
  <si>
    <t>雑　種　地</t>
    <rPh sb="0" eb="1">
      <t>ザツ</t>
    </rPh>
    <rPh sb="2" eb="3">
      <t>タネ</t>
    </rPh>
    <rPh sb="4" eb="5">
      <t>チ</t>
    </rPh>
    <phoneticPr fontId="3"/>
  </si>
  <si>
    <t>そ　の　他</t>
    <rPh sb="4" eb="5">
      <t>タ</t>
    </rPh>
    <phoneticPr fontId="3"/>
  </si>
  <si>
    <t>山　　　林</t>
    <rPh sb="0" eb="1">
      <t>ヤマ</t>
    </rPh>
    <rPh sb="4" eb="5">
      <t>ハヤシ</t>
    </rPh>
    <phoneticPr fontId="3"/>
  </si>
  <si>
    <t>原　　　野</t>
    <rPh sb="0" eb="1">
      <t>ハラ</t>
    </rPh>
    <rPh sb="4" eb="5">
      <t>ノ</t>
    </rPh>
    <phoneticPr fontId="3"/>
  </si>
  <si>
    <t>池　　　沼</t>
    <rPh sb="0" eb="1">
      <t>イケ</t>
    </rPh>
    <rPh sb="4" eb="5">
      <t>ヌマ</t>
    </rPh>
    <phoneticPr fontId="3"/>
  </si>
  <si>
    <t>牧　　　場</t>
    <rPh sb="0" eb="1">
      <t>マキ</t>
    </rPh>
    <rPh sb="4" eb="5">
      <t>バ</t>
    </rPh>
    <phoneticPr fontId="3"/>
  </si>
  <si>
    <t>国分寺台地区　計</t>
    <rPh sb="0" eb="4">
      <t>コクブンジダイ</t>
    </rPh>
    <rPh sb="4" eb="6">
      <t>チク</t>
    </rPh>
    <rPh sb="7" eb="8">
      <t>ケイ</t>
    </rPh>
    <phoneticPr fontId="2"/>
  </si>
  <si>
    <t>市 原 地 区　計</t>
    <rPh sb="0" eb="1">
      <t>シ</t>
    </rPh>
    <rPh sb="2" eb="3">
      <t>ハラ</t>
    </rPh>
    <rPh sb="4" eb="5">
      <t>チ</t>
    </rPh>
    <rPh sb="6" eb="7">
      <t>ク</t>
    </rPh>
    <rPh sb="8" eb="9">
      <t>ケイ</t>
    </rPh>
    <phoneticPr fontId="2"/>
  </si>
  <si>
    <t>姉 崎 地 区  計</t>
    <rPh sb="0" eb="1">
      <t>アネ</t>
    </rPh>
    <rPh sb="2" eb="3">
      <t>ザキ</t>
    </rPh>
    <rPh sb="4" eb="5">
      <t>チ</t>
    </rPh>
    <rPh sb="6" eb="7">
      <t>ク</t>
    </rPh>
    <rPh sb="9" eb="10">
      <t>ケイ</t>
    </rPh>
    <phoneticPr fontId="2"/>
  </si>
  <si>
    <t>三 和 地 区  計</t>
    <rPh sb="0" eb="1">
      <t>サン</t>
    </rPh>
    <rPh sb="2" eb="3">
      <t>ワ</t>
    </rPh>
    <rPh sb="4" eb="5">
      <t>チ</t>
    </rPh>
    <rPh sb="6" eb="7">
      <t>ク</t>
    </rPh>
    <rPh sb="9" eb="10">
      <t>ケイ</t>
    </rPh>
    <phoneticPr fontId="2"/>
  </si>
  <si>
    <t>市 津 地 区  計</t>
    <rPh sb="0" eb="1">
      <t>シ</t>
    </rPh>
    <rPh sb="2" eb="3">
      <t>ツ</t>
    </rPh>
    <rPh sb="4" eb="5">
      <t>チ</t>
    </rPh>
    <rPh sb="6" eb="7">
      <t>ク</t>
    </rPh>
    <rPh sb="9" eb="10">
      <t>ケイ</t>
    </rPh>
    <phoneticPr fontId="2"/>
  </si>
  <si>
    <t>加 茂 地 区  計</t>
    <rPh sb="0" eb="1">
      <t>カ</t>
    </rPh>
    <rPh sb="2" eb="3">
      <t>シゲル</t>
    </rPh>
    <rPh sb="4" eb="5">
      <t>チ</t>
    </rPh>
    <rPh sb="6" eb="7">
      <t>ク</t>
    </rPh>
    <rPh sb="9" eb="10">
      <t>ケイ</t>
    </rPh>
    <phoneticPr fontId="2"/>
  </si>
  <si>
    <t>辰巳台地区　計</t>
    <rPh sb="0" eb="3">
      <t>タツミダイ</t>
    </rPh>
    <rPh sb="3" eb="5">
      <t>チク</t>
    </rPh>
    <rPh sb="6" eb="7">
      <t>ケイ</t>
    </rPh>
    <phoneticPr fontId="2"/>
  </si>
  <si>
    <t>ちはら台地区　計</t>
    <rPh sb="3" eb="4">
      <t>ダイ</t>
    </rPh>
    <rPh sb="4" eb="6">
      <t>チク</t>
    </rPh>
    <rPh sb="7" eb="8">
      <t>ケイ</t>
    </rPh>
    <phoneticPr fontId="2"/>
  </si>
  <si>
    <t>五 井 地 区　計</t>
    <phoneticPr fontId="2"/>
  </si>
  <si>
    <t>有 秋 地 区  計</t>
    <rPh sb="0" eb="1">
      <t>ユウ</t>
    </rPh>
    <rPh sb="2" eb="3">
      <t>アキ</t>
    </rPh>
    <rPh sb="4" eb="5">
      <t>チ</t>
    </rPh>
    <rPh sb="6" eb="7">
      <t>ク</t>
    </rPh>
    <rPh sb="9" eb="10">
      <t>ケイ</t>
    </rPh>
    <phoneticPr fontId="2"/>
  </si>
  <si>
    <t>南 総 地 区  計</t>
    <rPh sb="0" eb="1">
      <t>ミナミ</t>
    </rPh>
    <rPh sb="2" eb="3">
      <t>ソウ</t>
    </rPh>
    <rPh sb="4" eb="5">
      <t>チ</t>
    </rPh>
    <rPh sb="6" eb="7">
      <t>ク</t>
    </rPh>
    <rPh sb="9" eb="10">
      <t>ケイ</t>
    </rPh>
    <phoneticPr fontId="2"/>
  </si>
  <si>
    <t>(　再　掲　)</t>
    <rPh sb="2" eb="3">
      <t>サイ</t>
    </rPh>
    <rPh sb="4" eb="5">
      <t>ケイ</t>
    </rPh>
    <phoneticPr fontId="2"/>
  </si>
  <si>
    <t>1．位　置 (令和 3 年 3 月 31 日 現在)</t>
    <rPh sb="7" eb="9">
      <t>レイワ</t>
    </rPh>
    <phoneticPr fontId="3"/>
  </si>
  <si>
    <t>2．市 域 の 変 遷 (昭和 38 年 ～ 令和 4 年)</t>
    <rPh sb="19" eb="20">
      <t>ネン</t>
    </rPh>
    <rPh sb="23" eb="25">
      <t>レイワ</t>
    </rPh>
    <phoneticPr fontId="3"/>
  </si>
  <si>
    <t>5．土 地 の 地 目 別 面 積 (平成 30 年 ～ 令和 4 年)</t>
    <phoneticPr fontId="2"/>
  </si>
  <si>
    <t>(平成 18 年 ～ 令和 3 年)</t>
    <rPh sb="7" eb="8">
      <t>ネン</t>
    </rPh>
    <rPh sb="11" eb="13">
      <t>レイワ</t>
    </rPh>
    <phoneticPr fontId="3"/>
  </si>
  <si>
    <t>よりなります。国指定重要文化財の笠森寺観音堂や桜の名所鶴舞など自然景観</t>
    <phoneticPr fontId="3"/>
  </si>
  <si>
    <t>とともに人文景観も豊富であり、ハイキング、キャンプ場としても好適です。</t>
    <phoneticPr fontId="3"/>
  </si>
  <si>
    <t>山から成る地域で構成されています。養老川は美しい渓谷が見られ、養老渓谷</t>
    <phoneticPr fontId="3"/>
  </si>
  <si>
    <t>から清澄山地にかけては国有林と東京大学演習林が大部分を占め、森林の美し</t>
    <phoneticPr fontId="3"/>
  </si>
  <si>
    <t>さが良く保たれているほか、県内では珍しいモミ・ツガ林が残されています。</t>
    <phoneticPr fontId="3"/>
  </si>
  <si>
    <t xml:space="preserve"> この公園は県のほぼ中央にあたり、房総丘陵と両総台地の接点にある丘陵地</t>
    <rPh sb="3" eb="5">
      <t>コウエン</t>
    </rPh>
    <phoneticPr fontId="3"/>
  </si>
  <si>
    <t xml:space="preserve"> 養老川の上流域と南房総国定公園の清澄山に接する清澄山地及び飛び地の大福</t>
    <phoneticPr fontId="3"/>
  </si>
  <si>
    <t>　資料　固定資産税課</t>
    <rPh sb="4" eb="6">
      <t>コテイ</t>
    </rPh>
    <phoneticPr fontId="3"/>
  </si>
  <si>
    <t xml:space="preserve"> 注2：「 ) 」は、品質に軽微な問題がある又は、統計値を求める対象となる資料の一部が許容範囲内で</t>
    <rPh sb="11" eb="13">
      <t>ヒンシツ</t>
    </rPh>
    <rPh sb="14" eb="16">
      <t>ケイビ</t>
    </rPh>
    <rPh sb="17" eb="19">
      <t>モンダイ</t>
    </rPh>
    <rPh sb="32" eb="34">
      <t>タイショウ</t>
    </rPh>
    <rPh sb="37" eb="39">
      <t>シリョウ</t>
    </rPh>
    <rPh sb="40" eb="42">
      <t>イチブ</t>
    </rPh>
    <rPh sb="43" eb="45">
      <t>キョヨウ</t>
    </rPh>
    <rPh sb="45" eb="48">
      <t>ハンイナイ</t>
    </rPh>
    <phoneticPr fontId="3"/>
  </si>
  <si>
    <t>　　　欠けているものである。</t>
    <rPh sb="3" eb="4">
      <t>カ</t>
    </rPh>
    <phoneticPr fontId="2"/>
  </si>
  <si>
    <t xml:space="preserve"> 注1：「 ) 」は、品質に軽微な問題があるか又は、統計値を求める対象となる資料の一部が許容する範囲内で</t>
    <rPh sb="11" eb="13">
      <t>ヒンシツ</t>
    </rPh>
    <rPh sb="14" eb="16">
      <t>ケイビ</t>
    </rPh>
    <rPh sb="17" eb="19">
      <t>モンダイ</t>
    </rPh>
    <rPh sb="33" eb="35">
      <t>タイショウ</t>
    </rPh>
    <rPh sb="38" eb="40">
      <t>シリョウ</t>
    </rPh>
    <rPh sb="41" eb="43">
      <t>イチブ</t>
    </rPh>
    <rPh sb="44" eb="46">
      <t>キョヨウ</t>
    </rPh>
    <rPh sb="48" eb="51">
      <t>ハンイナイ</t>
    </rPh>
    <phoneticPr fontId="3"/>
  </si>
  <si>
    <t>　　  欠けているものである。</t>
    <rPh sb="4" eb="5">
      <t>カ</t>
    </rPh>
    <phoneticPr fontId="2"/>
  </si>
  <si>
    <t>3．河　川 (令和 3 年)</t>
    <rPh sb="2" eb="3">
      <t>カワ</t>
    </rPh>
    <rPh sb="4" eb="5">
      <t>カワ</t>
    </rPh>
    <rPh sb="7" eb="9">
      <t>レイワ</t>
    </rPh>
    <phoneticPr fontId="3"/>
  </si>
  <si>
    <t>4．自 然 公 園 (令和 3 年)</t>
    <rPh sb="2" eb="3">
      <t>ジ</t>
    </rPh>
    <rPh sb="4" eb="5">
      <t>ゼン</t>
    </rPh>
    <rPh sb="6" eb="7">
      <t>オオヤケ</t>
    </rPh>
    <rPh sb="8" eb="9">
      <t>エン</t>
    </rPh>
    <rPh sb="11" eb="13">
      <t>レイワ</t>
    </rPh>
    <phoneticPr fontId="3"/>
  </si>
  <si>
    <t>面 積 (参 考 値)</t>
    <rPh sb="5" eb="6">
      <t>サン</t>
    </rPh>
    <rPh sb="7" eb="8">
      <t>コウ</t>
    </rPh>
    <rPh sb="9" eb="10">
      <t>アタイ</t>
    </rPh>
    <phoneticPr fontId="2"/>
  </si>
  <si>
    <t>令和3年</t>
    <rPh sb="0" eb="2">
      <t>レイワ</t>
    </rPh>
    <rPh sb="3" eb="4">
      <t>ネン</t>
    </rPh>
    <phoneticPr fontId="2"/>
  </si>
  <si>
    <t>五 井 地 区　計</t>
    <rPh sb="0" eb="1">
      <t>ゴ</t>
    </rPh>
    <rPh sb="2" eb="3">
      <t>イ</t>
    </rPh>
    <rPh sb="4" eb="5">
      <t>チ</t>
    </rPh>
    <rPh sb="6" eb="7">
      <t>ク</t>
    </rPh>
    <rPh sb="8" eb="9">
      <t>ケイ</t>
    </rPh>
    <phoneticPr fontId="2"/>
  </si>
  <si>
    <t>総　 数</t>
    <rPh sb="0" eb="1">
      <t>ソウ</t>
    </rPh>
    <rPh sb="3" eb="4">
      <t>スウ</t>
    </rPh>
    <phoneticPr fontId="2"/>
  </si>
  <si>
    <t>青柳北一丁目</t>
  </si>
  <si>
    <t>青柳北二丁目</t>
  </si>
  <si>
    <t>青柳北三丁目</t>
  </si>
  <si>
    <t>青柳北四丁目</t>
  </si>
  <si>
    <t>松ケ島一丁目</t>
  </si>
  <si>
    <t>松ケ島二丁目</t>
  </si>
  <si>
    <t>玉前西二丁目</t>
  </si>
  <si>
    <t>玉前西三丁目</t>
  </si>
  <si>
    <t>五井東二丁目</t>
  </si>
  <si>
    <t>五井東三丁目</t>
  </si>
  <si>
    <t>五井金杉一丁目</t>
  </si>
  <si>
    <t>五井金杉二丁目</t>
  </si>
  <si>
    <t>五井金杉三丁目</t>
  </si>
  <si>
    <t>五井金杉四丁目</t>
  </si>
  <si>
    <t>白金町一丁目</t>
  </si>
  <si>
    <t>白金町二丁目</t>
  </si>
  <si>
    <t>白金町三丁目</t>
  </si>
  <si>
    <t>白金町四丁目</t>
  </si>
  <si>
    <t>白金町五丁目</t>
  </si>
  <si>
    <t>白金町六丁目</t>
  </si>
  <si>
    <t>五井中央東一丁目</t>
  </si>
  <si>
    <t>五井中央東二丁目</t>
  </si>
  <si>
    <t>五井西一丁目</t>
  </si>
  <si>
    <t>五井西二丁目</t>
  </si>
  <si>
    <t>五井西三丁目</t>
  </si>
  <si>
    <t>五井西四丁目</t>
  </si>
  <si>
    <t>五井西五丁目</t>
  </si>
  <si>
    <t>五井西六丁目</t>
  </si>
  <si>
    <t>五井西七丁目</t>
  </si>
  <si>
    <t>五井中央西一丁目</t>
  </si>
  <si>
    <t>五井中央西二丁目</t>
  </si>
  <si>
    <t>五井中央西三丁目</t>
  </si>
  <si>
    <t>千　種　海　岸</t>
    <phoneticPr fontId="2"/>
  </si>
  <si>
    <t>五 井 南 海 岸</t>
    <phoneticPr fontId="2"/>
  </si>
  <si>
    <t>五　井　海　岸</t>
    <phoneticPr fontId="2"/>
  </si>
  <si>
    <t>青　　柳</t>
    <phoneticPr fontId="2"/>
  </si>
  <si>
    <t>青 柳 一 丁 目</t>
    <phoneticPr fontId="2"/>
  </si>
  <si>
    <t>青 柳 二 丁 目</t>
    <phoneticPr fontId="2"/>
  </si>
  <si>
    <t>青 柳 三 丁 目</t>
    <phoneticPr fontId="2"/>
  </si>
  <si>
    <t>松　 ケ　 島</t>
    <phoneticPr fontId="2"/>
  </si>
  <si>
    <t>松　ケ　島　西</t>
    <phoneticPr fontId="2"/>
  </si>
  <si>
    <t>岩　　崎</t>
    <phoneticPr fontId="2"/>
  </si>
  <si>
    <t>岩 崎 一 丁 目</t>
    <phoneticPr fontId="2"/>
  </si>
  <si>
    <t>岩 崎 二 丁 目</t>
    <phoneticPr fontId="2"/>
  </si>
  <si>
    <t>岩　 崎　 西</t>
    <phoneticPr fontId="2"/>
  </si>
  <si>
    <t>玉　　前</t>
    <phoneticPr fontId="2"/>
  </si>
  <si>
    <t>玉前西一丁目</t>
    <phoneticPr fontId="2"/>
  </si>
  <si>
    <t>出　　津</t>
    <phoneticPr fontId="2"/>
  </si>
  <si>
    <t>出　 津　 西</t>
    <phoneticPr fontId="2"/>
  </si>
  <si>
    <t>飯　　沼</t>
    <phoneticPr fontId="2"/>
  </si>
  <si>
    <t>島　　野</t>
    <phoneticPr fontId="2"/>
  </si>
  <si>
    <t>野　　毛</t>
    <phoneticPr fontId="2"/>
  </si>
  <si>
    <t>廿　 五　 里</t>
    <phoneticPr fontId="2"/>
  </si>
  <si>
    <t>町　　田</t>
    <phoneticPr fontId="2"/>
  </si>
  <si>
    <t>海　　保</t>
    <phoneticPr fontId="2"/>
  </si>
  <si>
    <t>今　　富</t>
    <phoneticPr fontId="2"/>
  </si>
  <si>
    <t>引　　田</t>
    <phoneticPr fontId="2"/>
  </si>
  <si>
    <t>神　　代</t>
    <phoneticPr fontId="2"/>
  </si>
  <si>
    <t>十　 五　 沢</t>
    <phoneticPr fontId="2"/>
  </si>
  <si>
    <t>小　　折</t>
    <phoneticPr fontId="2"/>
  </si>
  <si>
    <t>西　　野</t>
    <phoneticPr fontId="2"/>
  </si>
  <si>
    <t>柳　　原</t>
    <phoneticPr fontId="2"/>
  </si>
  <si>
    <t>村　　上</t>
    <phoneticPr fontId="2"/>
  </si>
  <si>
    <t>西　　広</t>
    <phoneticPr fontId="2"/>
  </si>
  <si>
    <t>岩　 野　 見</t>
    <phoneticPr fontId="2"/>
  </si>
  <si>
    <t>平　　田</t>
    <phoneticPr fontId="2"/>
  </si>
  <si>
    <t>更 級 一 丁 目</t>
    <phoneticPr fontId="2"/>
  </si>
  <si>
    <t>更 級 二 丁 目</t>
    <phoneticPr fontId="2"/>
  </si>
  <si>
    <t>更 級 三 丁 目</t>
    <phoneticPr fontId="2"/>
  </si>
  <si>
    <t>更 級 四 丁 目</t>
    <phoneticPr fontId="2"/>
  </si>
  <si>
    <t>更 級 五 丁 目</t>
    <phoneticPr fontId="2"/>
  </si>
  <si>
    <t>五　　井</t>
    <rPh sb="0" eb="1">
      <t>ゴ</t>
    </rPh>
    <rPh sb="3" eb="4">
      <t>イ</t>
    </rPh>
    <phoneticPr fontId="4"/>
  </si>
  <si>
    <t>五井東一丁目</t>
    <phoneticPr fontId="2"/>
  </si>
  <si>
    <t>君　　塚</t>
    <phoneticPr fontId="2"/>
  </si>
  <si>
    <t>君 塚 一 丁 目</t>
    <phoneticPr fontId="2"/>
  </si>
  <si>
    <t>君 塚 二 丁 目</t>
    <phoneticPr fontId="2"/>
  </si>
  <si>
    <t>君 塚 三 丁 目</t>
    <phoneticPr fontId="2"/>
  </si>
  <si>
    <t>君 塚 四 丁 目</t>
    <phoneticPr fontId="2"/>
  </si>
  <si>
    <t>君 塚 五 丁 目</t>
    <phoneticPr fontId="2"/>
  </si>
  <si>
    <t>千 種 五 丁 目</t>
    <phoneticPr fontId="2"/>
  </si>
  <si>
    <t>千 種 六 丁 目</t>
    <phoneticPr fontId="2"/>
  </si>
  <si>
    <t>千 種 七 丁 目</t>
    <phoneticPr fontId="2"/>
  </si>
  <si>
    <t>山田橋一丁目</t>
  </si>
  <si>
    <t>山田橋二丁目</t>
  </si>
  <si>
    <t>山田橋三丁目</t>
  </si>
  <si>
    <t>国分寺台中央一丁目</t>
  </si>
  <si>
    <t>国分寺台中央二丁目</t>
  </si>
  <si>
    <t>国分寺台中央三丁目</t>
  </si>
  <si>
    <t>国分寺台中央四丁目</t>
  </si>
  <si>
    <t>国分寺台中央五丁目</t>
  </si>
  <si>
    <t>国分寺台中央六丁目</t>
  </si>
  <si>
    <t>国分寺台中央七丁目</t>
  </si>
  <si>
    <t>東国分寺台一丁目</t>
  </si>
  <si>
    <t>東国分寺台二丁目</t>
  </si>
  <si>
    <t>東国分寺台三丁目</t>
  </si>
  <si>
    <t>東国分寺台四丁目</t>
  </si>
  <si>
    <t>東国分寺台五丁目</t>
  </si>
  <si>
    <t>南国分寺台一丁目</t>
  </si>
  <si>
    <t>南国分寺台二丁目</t>
  </si>
  <si>
    <t>南国分寺台三丁目</t>
  </si>
  <si>
    <t>南国分寺台四丁目</t>
  </si>
  <si>
    <t>南国分寺台五丁目</t>
  </si>
  <si>
    <t>西国分寺台一丁目</t>
  </si>
  <si>
    <t>西国分寺台二丁目</t>
  </si>
  <si>
    <t>北国分寺台一丁目</t>
  </si>
  <si>
    <t>北国分寺台二丁目</t>
  </si>
  <si>
    <t>北国分寺台三丁目</t>
  </si>
  <si>
    <t>北国分寺台四丁目</t>
  </si>
  <si>
    <t>北国分寺台五丁目</t>
  </si>
  <si>
    <t>西 広 一 丁 目</t>
    <phoneticPr fontId="2"/>
  </si>
  <si>
    <t>西 広 二 丁 目</t>
    <phoneticPr fontId="2"/>
  </si>
  <si>
    <t>西 広 三 丁 目</t>
    <phoneticPr fontId="2"/>
  </si>
  <si>
    <t>西 広 四 丁 目</t>
    <phoneticPr fontId="2"/>
  </si>
  <si>
    <t>西 広 五 丁 目</t>
    <phoneticPr fontId="2"/>
  </si>
  <si>
    <t>西 広 六 丁 目</t>
    <phoneticPr fontId="2"/>
  </si>
  <si>
    <t>惣　　社</t>
    <phoneticPr fontId="2"/>
  </si>
  <si>
    <t>惣 社 一 丁 目</t>
  </si>
  <si>
    <t>惣 社 二 丁 目</t>
  </si>
  <si>
    <t>惣 社 三 丁 目</t>
  </si>
  <si>
    <t>惣 社 四 丁 目</t>
  </si>
  <si>
    <t>惣 社 五 丁 目</t>
  </si>
  <si>
    <t>惣 社 六 丁 目</t>
  </si>
  <si>
    <t>加　　茂</t>
    <phoneticPr fontId="2"/>
  </si>
  <si>
    <t>加 茂 一 丁 目</t>
    <phoneticPr fontId="2"/>
  </si>
  <si>
    <t>加 茂 二 丁 目</t>
    <phoneticPr fontId="2"/>
  </si>
  <si>
    <t>根　　田</t>
    <phoneticPr fontId="2"/>
  </si>
  <si>
    <t>根 田 一 丁 目</t>
    <phoneticPr fontId="2"/>
  </si>
  <si>
    <t>根 田 二 丁 目</t>
    <phoneticPr fontId="2"/>
  </si>
  <si>
    <t>根 田 三 丁 目</t>
    <phoneticPr fontId="2"/>
  </si>
  <si>
    <t>根 田 四 丁 目</t>
    <phoneticPr fontId="2"/>
  </si>
  <si>
    <t>諏 訪 一 丁 目</t>
    <phoneticPr fontId="2"/>
  </si>
  <si>
    <t>諏 訪 二 丁 目</t>
    <phoneticPr fontId="2"/>
  </si>
  <si>
    <t>八幡浦一丁目</t>
  </si>
  <si>
    <t>八幡浦二丁目</t>
  </si>
  <si>
    <t>八幡北町一丁目</t>
  </si>
  <si>
    <t>八幡北町二丁目</t>
  </si>
  <si>
    <t>八幡北町三丁目</t>
  </si>
  <si>
    <t>八幡石塚一丁目</t>
  </si>
  <si>
    <t>八幡石塚二丁目</t>
  </si>
  <si>
    <t>八 幡 海 岸 通</t>
    <phoneticPr fontId="2"/>
  </si>
  <si>
    <t>八　　幡</t>
    <rPh sb="0" eb="1">
      <t>ハチ</t>
    </rPh>
    <rPh sb="3" eb="4">
      <t>ハタ</t>
    </rPh>
    <phoneticPr fontId="4"/>
  </si>
  <si>
    <t>五　　所</t>
    <phoneticPr fontId="2"/>
  </si>
  <si>
    <t>旭　 五　 所</t>
    <phoneticPr fontId="2"/>
  </si>
  <si>
    <t>東 　五 　所</t>
    <phoneticPr fontId="2"/>
  </si>
  <si>
    <t>西　 五　 所</t>
    <phoneticPr fontId="2"/>
  </si>
  <si>
    <t>西 　野 　谷</t>
    <phoneticPr fontId="2"/>
  </si>
  <si>
    <t>郡 本 一 丁 目</t>
    <phoneticPr fontId="2"/>
  </si>
  <si>
    <t>郡 本 二 丁 目</t>
    <phoneticPr fontId="2"/>
  </si>
  <si>
    <t>郡 本 三 丁 目</t>
    <phoneticPr fontId="2"/>
  </si>
  <si>
    <t>郡 本 四 丁 目</t>
    <phoneticPr fontId="2"/>
  </si>
  <si>
    <t>郡 本 五 丁 目</t>
    <phoneticPr fontId="2"/>
  </si>
  <si>
    <t>郡 本 六 丁 目</t>
    <phoneticPr fontId="2"/>
  </si>
  <si>
    <t>藤 井 一 丁 目</t>
    <phoneticPr fontId="2"/>
  </si>
  <si>
    <t>藤 井 二 丁 目</t>
    <phoneticPr fontId="2"/>
  </si>
  <si>
    <t>藤 井 三 丁 目</t>
    <phoneticPr fontId="2"/>
  </si>
  <si>
    <t>藤 井 四 丁 目</t>
    <phoneticPr fontId="2"/>
  </si>
  <si>
    <t>山 　田 　橋</t>
    <phoneticPr fontId="2"/>
  </si>
  <si>
    <t>能　　満</t>
    <phoneticPr fontId="2"/>
  </si>
  <si>
    <t>門 前 一 丁 目</t>
    <phoneticPr fontId="2"/>
  </si>
  <si>
    <t>門 前 二 丁 目</t>
    <phoneticPr fontId="2"/>
  </si>
  <si>
    <t>市　　原</t>
    <phoneticPr fontId="2"/>
  </si>
  <si>
    <t>山　　木</t>
    <phoneticPr fontId="2"/>
  </si>
  <si>
    <t>菊　　間</t>
    <phoneticPr fontId="2"/>
  </si>
  <si>
    <t>古　 市　 場</t>
    <phoneticPr fontId="2"/>
  </si>
  <si>
    <t>草　　刈</t>
    <phoneticPr fontId="2"/>
  </si>
  <si>
    <t>大　　厩</t>
    <phoneticPr fontId="2"/>
  </si>
  <si>
    <t>若 宮 一 丁 目</t>
    <phoneticPr fontId="2"/>
  </si>
  <si>
    <t>若 宮 二 丁 目</t>
    <phoneticPr fontId="2"/>
  </si>
  <si>
    <t>若 宮 三 丁 目</t>
    <phoneticPr fontId="2"/>
  </si>
  <si>
    <t>若 宮 四 丁 目</t>
    <phoneticPr fontId="2"/>
  </si>
  <si>
    <t>若 宮 五 丁 目</t>
    <phoneticPr fontId="2"/>
  </si>
  <si>
    <t>若 宮 六 丁 目</t>
    <phoneticPr fontId="2"/>
  </si>
  <si>
    <t>若 宮 七 丁 目</t>
    <phoneticPr fontId="2"/>
  </si>
  <si>
    <t>姉 崎 地 区　計</t>
    <rPh sb="0" eb="1">
      <t>アネ</t>
    </rPh>
    <rPh sb="2" eb="3">
      <t>ザキ</t>
    </rPh>
    <rPh sb="4" eb="5">
      <t>チ</t>
    </rPh>
    <rPh sb="6" eb="7">
      <t>ク</t>
    </rPh>
    <rPh sb="8" eb="9">
      <t>ケイ</t>
    </rPh>
    <phoneticPr fontId="2"/>
  </si>
  <si>
    <t>青葉台一丁目</t>
  </si>
  <si>
    <t>青葉台二丁目</t>
  </si>
  <si>
    <t>青葉台三丁目</t>
  </si>
  <si>
    <t>青葉台四丁目</t>
  </si>
  <si>
    <t>青葉台五丁目</t>
  </si>
  <si>
    <t>青葉台六丁目</t>
  </si>
  <si>
    <t>青葉台七丁目</t>
  </si>
  <si>
    <t>青葉台八丁目</t>
  </si>
  <si>
    <t>姉崎西一丁目</t>
  </si>
  <si>
    <t>姉崎西二丁目</t>
  </si>
  <si>
    <t>姉崎西三丁目</t>
  </si>
  <si>
    <t>姉崎東一丁目</t>
  </si>
  <si>
    <t>姉崎東二丁目</t>
  </si>
  <si>
    <t>姉崎東三丁目</t>
  </si>
  <si>
    <t>椎　　津</t>
    <phoneticPr fontId="2"/>
  </si>
  <si>
    <t>姉　　崎</t>
    <rPh sb="0" eb="1">
      <t>アネ</t>
    </rPh>
    <rPh sb="3" eb="4">
      <t>ザキ</t>
    </rPh>
    <phoneticPr fontId="4"/>
  </si>
  <si>
    <t>畑　　木</t>
    <phoneticPr fontId="2"/>
  </si>
  <si>
    <t>姉　崎　海　岸</t>
    <phoneticPr fontId="2"/>
  </si>
  <si>
    <t>柏　　原</t>
    <phoneticPr fontId="2"/>
  </si>
  <si>
    <t>白　　塚</t>
    <phoneticPr fontId="2"/>
  </si>
  <si>
    <t>今　津　朝　山</t>
    <phoneticPr fontId="2"/>
  </si>
  <si>
    <t>千 種 一 丁 目</t>
    <phoneticPr fontId="2"/>
  </si>
  <si>
    <t>千 種 二 丁 目</t>
    <phoneticPr fontId="2"/>
  </si>
  <si>
    <t>千 種 三 丁 目</t>
    <phoneticPr fontId="2"/>
  </si>
  <si>
    <t>千 種 四 丁 目</t>
    <phoneticPr fontId="2"/>
  </si>
  <si>
    <t>有 秋 地 区　計</t>
    <rPh sb="0" eb="1">
      <t>ユウ</t>
    </rPh>
    <rPh sb="2" eb="3">
      <t>アキ</t>
    </rPh>
    <rPh sb="4" eb="5">
      <t>チ</t>
    </rPh>
    <rPh sb="6" eb="7">
      <t>ク</t>
    </rPh>
    <rPh sb="8" eb="9">
      <t>ケイ</t>
    </rPh>
    <phoneticPr fontId="2"/>
  </si>
  <si>
    <t>椎の木台一丁目</t>
  </si>
  <si>
    <t>椎の木台二丁目</t>
  </si>
  <si>
    <t>有秋台東一丁目</t>
  </si>
  <si>
    <t>有秋台東二丁目</t>
  </si>
  <si>
    <t>有秋台東三丁目</t>
  </si>
  <si>
    <t>有秋台西一丁目</t>
  </si>
  <si>
    <t>有秋台西二丁目</t>
  </si>
  <si>
    <t>片 　又 　木</t>
    <phoneticPr fontId="2"/>
  </si>
  <si>
    <t>迎　　田</t>
    <phoneticPr fontId="2"/>
  </si>
  <si>
    <t>不　 入　 斗</t>
    <phoneticPr fontId="2"/>
  </si>
  <si>
    <t>天　 羽　 田</t>
    <phoneticPr fontId="2"/>
  </si>
  <si>
    <t>深　　城</t>
    <phoneticPr fontId="2"/>
  </si>
  <si>
    <t>豊　　成</t>
    <phoneticPr fontId="2"/>
  </si>
  <si>
    <t>立　　野</t>
    <phoneticPr fontId="2"/>
  </si>
  <si>
    <t>桜 台 一 丁 目</t>
    <phoneticPr fontId="2"/>
  </si>
  <si>
    <t>桜 台 二 丁 目</t>
    <phoneticPr fontId="2"/>
  </si>
  <si>
    <t>桜 台 三 丁 目</t>
    <phoneticPr fontId="2"/>
  </si>
  <si>
    <t>桜 台 四 丁 目</t>
    <phoneticPr fontId="2"/>
  </si>
  <si>
    <t>泉 台 一 丁 目</t>
    <phoneticPr fontId="2"/>
  </si>
  <si>
    <t>泉 台 二 丁 目</t>
    <phoneticPr fontId="2"/>
  </si>
  <si>
    <t>泉 台 三 丁 目</t>
    <phoneticPr fontId="2"/>
  </si>
  <si>
    <t>泉 台 四 丁 目</t>
    <phoneticPr fontId="2"/>
  </si>
  <si>
    <t>泉 台 五 丁 目</t>
    <phoneticPr fontId="2"/>
  </si>
  <si>
    <t>三 和 地 区　計</t>
    <rPh sb="0" eb="1">
      <t>サン</t>
    </rPh>
    <rPh sb="2" eb="3">
      <t>ワ</t>
    </rPh>
    <rPh sb="4" eb="5">
      <t>チ</t>
    </rPh>
    <rPh sb="6" eb="7">
      <t>ク</t>
    </rPh>
    <rPh sb="8" eb="9">
      <t>ケイ</t>
    </rPh>
    <phoneticPr fontId="2"/>
  </si>
  <si>
    <t>光風台一丁目</t>
  </si>
  <si>
    <t>光風台二丁目</t>
  </si>
  <si>
    <t>光風台三丁目</t>
  </si>
  <si>
    <t>光風台四丁目</t>
  </si>
  <si>
    <t>光風台五丁目</t>
  </si>
  <si>
    <t>山　　倉</t>
    <phoneticPr fontId="2"/>
  </si>
  <si>
    <t>福　　増</t>
    <phoneticPr fontId="2"/>
  </si>
  <si>
    <t>海　士　有　木</t>
    <phoneticPr fontId="2"/>
  </si>
  <si>
    <t>大　　坪</t>
    <phoneticPr fontId="2"/>
  </si>
  <si>
    <t>新　　生</t>
    <phoneticPr fontId="2"/>
  </si>
  <si>
    <t>権　 現　 堂</t>
    <phoneticPr fontId="2"/>
  </si>
  <si>
    <t>糸　　久</t>
    <phoneticPr fontId="2"/>
  </si>
  <si>
    <t>宮　　原</t>
    <phoneticPr fontId="2"/>
  </si>
  <si>
    <t>分　　目</t>
    <phoneticPr fontId="2"/>
  </si>
  <si>
    <t>浅　井　小　向</t>
    <phoneticPr fontId="2"/>
  </si>
  <si>
    <t>相　　川</t>
    <phoneticPr fontId="2"/>
  </si>
  <si>
    <t>新　　堀</t>
    <phoneticPr fontId="2"/>
  </si>
  <si>
    <t>武　　士</t>
    <phoneticPr fontId="2"/>
  </si>
  <si>
    <t>磯　 ケ　 谷</t>
    <phoneticPr fontId="2"/>
  </si>
  <si>
    <t>松　　崎</t>
    <phoneticPr fontId="2"/>
  </si>
  <si>
    <t>大　　桶</t>
    <phoneticPr fontId="2"/>
  </si>
  <si>
    <t>新　　巻</t>
    <phoneticPr fontId="2"/>
  </si>
  <si>
    <t>川　　在</t>
    <phoneticPr fontId="2"/>
  </si>
  <si>
    <t>櫃　　狭</t>
    <phoneticPr fontId="2"/>
  </si>
  <si>
    <t>土　　宇</t>
    <phoneticPr fontId="2"/>
  </si>
  <si>
    <t>二　日　市　場</t>
    <phoneticPr fontId="2"/>
  </si>
  <si>
    <t>山　　田</t>
    <phoneticPr fontId="2"/>
  </si>
  <si>
    <t>安　　須</t>
    <phoneticPr fontId="2"/>
  </si>
  <si>
    <t>高　　坂</t>
    <phoneticPr fontId="2"/>
  </si>
  <si>
    <t>市 津 地 区　計</t>
    <rPh sb="0" eb="1">
      <t>シ</t>
    </rPh>
    <rPh sb="2" eb="3">
      <t>ツ</t>
    </rPh>
    <rPh sb="4" eb="5">
      <t>チ</t>
    </rPh>
    <rPh sb="6" eb="7">
      <t>ク</t>
    </rPh>
    <rPh sb="8" eb="9">
      <t>ケイ</t>
    </rPh>
    <phoneticPr fontId="2"/>
  </si>
  <si>
    <t>久 　々 　津</t>
    <phoneticPr fontId="2"/>
  </si>
  <si>
    <t>潤　 井　 戸</t>
    <phoneticPr fontId="2"/>
  </si>
  <si>
    <t>下　　野</t>
    <phoneticPr fontId="2"/>
  </si>
  <si>
    <t>永　　吉</t>
    <phoneticPr fontId="2"/>
  </si>
  <si>
    <t>番　　場</t>
    <phoneticPr fontId="2"/>
  </si>
  <si>
    <t>押　　沼</t>
    <phoneticPr fontId="2"/>
  </si>
  <si>
    <t>瀬　　又</t>
    <phoneticPr fontId="2"/>
  </si>
  <si>
    <t>中　　野</t>
    <phoneticPr fontId="2"/>
  </si>
  <si>
    <t>高　　田</t>
    <phoneticPr fontId="2"/>
  </si>
  <si>
    <t>高　　倉</t>
    <phoneticPr fontId="2"/>
  </si>
  <si>
    <t>東　 国　 吉</t>
    <phoneticPr fontId="2"/>
  </si>
  <si>
    <t>金 　剛 　地</t>
    <phoneticPr fontId="2"/>
  </si>
  <si>
    <t>奈　　良</t>
    <phoneticPr fontId="2"/>
  </si>
  <si>
    <t>古　 都　 辺</t>
    <phoneticPr fontId="2"/>
  </si>
  <si>
    <t>喜　　多</t>
    <phoneticPr fontId="2"/>
  </si>
  <si>
    <t>犬　　成</t>
    <phoneticPr fontId="2"/>
  </si>
  <si>
    <t>うるいど南一丁目</t>
  </si>
  <si>
    <t>うるいど南二丁目</t>
  </si>
  <si>
    <t>うるいど南三丁目</t>
  </si>
  <si>
    <t>うるいど南四丁目</t>
  </si>
  <si>
    <t>うるいど南五丁目</t>
  </si>
  <si>
    <t>うるいど南六丁目</t>
  </si>
  <si>
    <t>うるいど南七丁目</t>
  </si>
  <si>
    <t>大　　作</t>
    <phoneticPr fontId="2"/>
  </si>
  <si>
    <t>滝　　口</t>
    <phoneticPr fontId="2"/>
  </si>
  <si>
    <t>勝　　間</t>
    <phoneticPr fontId="2"/>
  </si>
  <si>
    <t>葉　　木</t>
    <phoneticPr fontId="2"/>
  </si>
  <si>
    <t>小　 田　 部</t>
    <phoneticPr fontId="2"/>
  </si>
  <si>
    <t>荻　　作</t>
    <phoneticPr fontId="2"/>
  </si>
  <si>
    <t>神　　崎</t>
    <phoneticPr fontId="2"/>
  </si>
  <si>
    <t>山 之 郷 飛 地</t>
    <phoneticPr fontId="2"/>
  </si>
  <si>
    <t>南 総 地 区　計</t>
    <rPh sb="0" eb="1">
      <t>ミナミ</t>
    </rPh>
    <rPh sb="2" eb="3">
      <t>ソウ</t>
    </rPh>
    <rPh sb="4" eb="5">
      <t>チ</t>
    </rPh>
    <rPh sb="6" eb="7">
      <t>ク</t>
    </rPh>
    <rPh sb="8" eb="9">
      <t>ケイ</t>
    </rPh>
    <phoneticPr fontId="2"/>
  </si>
  <si>
    <t>岩</t>
  </si>
  <si>
    <t>藪</t>
  </si>
  <si>
    <t>中</t>
  </si>
  <si>
    <t>風　　戸</t>
    <phoneticPr fontId="2"/>
  </si>
  <si>
    <t>中　 高　 根</t>
    <phoneticPr fontId="2"/>
  </si>
  <si>
    <t>上 　高 　根</t>
    <phoneticPr fontId="2"/>
  </si>
  <si>
    <t>馬　　立</t>
    <phoneticPr fontId="2"/>
  </si>
  <si>
    <t>上　　原</t>
    <phoneticPr fontId="2"/>
  </si>
  <si>
    <t>南　 岩　 崎</t>
    <phoneticPr fontId="2"/>
  </si>
  <si>
    <t>寺　　谷</t>
    <phoneticPr fontId="2"/>
  </si>
  <si>
    <t>栢　　橋</t>
    <phoneticPr fontId="2"/>
  </si>
  <si>
    <t>西　 国　 吉</t>
    <phoneticPr fontId="2"/>
  </si>
  <si>
    <t>佐　　是</t>
    <phoneticPr fontId="2"/>
  </si>
  <si>
    <t>妙　　香</t>
    <phoneticPr fontId="2"/>
  </si>
  <si>
    <t>奉　　免</t>
    <phoneticPr fontId="2"/>
  </si>
  <si>
    <t>牛　　久</t>
    <phoneticPr fontId="2"/>
  </si>
  <si>
    <t>皆　　吉</t>
    <phoneticPr fontId="2"/>
  </si>
  <si>
    <t>金　　沢</t>
    <phoneticPr fontId="2"/>
  </si>
  <si>
    <t>大　　蔵</t>
    <phoneticPr fontId="2"/>
  </si>
  <si>
    <t>安　 久　 谷</t>
    <phoneticPr fontId="2"/>
  </si>
  <si>
    <t>米　　沢</t>
    <phoneticPr fontId="2"/>
  </si>
  <si>
    <t>真　 ケ 　谷</t>
    <phoneticPr fontId="2"/>
  </si>
  <si>
    <t>宿</t>
    <phoneticPr fontId="2"/>
  </si>
  <si>
    <t>島　　田</t>
    <phoneticPr fontId="2"/>
  </si>
  <si>
    <t>堀　　越</t>
    <phoneticPr fontId="2"/>
  </si>
  <si>
    <t>市　　場</t>
    <phoneticPr fontId="2"/>
  </si>
  <si>
    <t>奥　　野</t>
    <phoneticPr fontId="2"/>
  </si>
  <si>
    <t>水　　沢</t>
    <phoneticPr fontId="2"/>
  </si>
  <si>
    <t>原　　田</t>
    <phoneticPr fontId="2"/>
  </si>
  <si>
    <t>石　　川</t>
    <phoneticPr fontId="2"/>
  </si>
  <si>
    <t>江　 子　 田</t>
    <phoneticPr fontId="2"/>
  </si>
  <si>
    <t>下 　矢 　田</t>
    <phoneticPr fontId="2"/>
  </si>
  <si>
    <t>矢　　田</t>
    <phoneticPr fontId="2"/>
  </si>
  <si>
    <t>池　 和　 田</t>
    <phoneticPr fontId="2"/>
  </si>
  <si>
    <t>鶴　　舞</t>
    <phoneticPr fontId="2"/>
  </si>
  <si>
    <t>田　　尾</t>
    <phoneticPr fontId="2"/>
  </si>
  <si>
    <t>山　 小　 川</t>
    <phoneticPr fontId="2"/>
  </si>
  <si>
    <t>平　　蔵</t>
    <phoneticPr fontId="2"/>
  </si>
  <si>
    <t>米　　原</t>
    <phoneticPr fontId="2"/>
  </si>
  <si>
    <t>小　 草 　畑</t>
    <phoneticPr fontId="2"/>
  </si>
  <si>
    <t>加 茂 地 区　計</t>
    <rPh sb="0" eb="1">
      <t>カ</t>
    </rPh>
    <rPh sb="2" eb="3">
      <t>シゲル</t>
    </rPh>
    <rPh sb="4" eb="5">
      <t>チ</t>
    </rPh>
    <rPh sb="6" eb="7">
      <t>ク</t>
    </rPh>
    <rPh sb="8" eb="9">
      <t>ケイ</t>
    </rPh>
    <phoneticPr fontId="2"/>
  </si>
  <si>
    <t>外 　部 　田</t>
    <phoneticPr fontId="2"/>
  </si>
  <si>
    <t>久　　保</t>
    <phoneticPr fontId="2"/>
  </si>
  <si>
    <t>駒　　込</t>
    <phoneticPr fontId="2"/>
  </si>
  <si>
    <t>山　　口</t>
    <phoneticPr fontId="2"/>
  </si>
  <si>
    <t>養　　老</t>
    <phoneticPr fontId="2"/>
  </si>
  <si>
    <t>本　　郷</t>
    <phoneticPr fontId="2"/>
  </si>
  <si>
    <t>高　　滝</t>
    <phoneticPr fontId="2"/>
  </si>
  <si>
    <t>大 　和 　田</t>
    <phoneticPr fontId="2"/>
  </si>
  <si>
    <t>不　　入</t>
    <phoneticPr fontId="2"/>
  </si>
  <si>
    <t>新　　井</t>
    <phoneticPr fontId="2"/>
  </si>
  <si>
    <t>吉　　沢</t>
    <phoneticPr fontId="2"/>
  </si>
  <si>
    <t>古　 敷　 谷</t>
    <phoneticPr fontId="2"/>
  </si>
  <si>
    <t>小 　谷 　田</t>
    <phoneticPr fontId="2"/>
  </si>
  <si>
    <t>平　　野</t>
    <phoneticPr fontId="2"/>
  </si>
  <si>
    <t>大　　戸</t>
    <phoneticPr fontId="2"/>
  </si>
  <si>
    <t>飯　　給</t>
    <phoneticPr fontId="2"/>
  </si>
  <si>
    <t>万　 田　  野</t>
    <phoneticPr fontId="2"/>
  </si>
  <si>
    <t>柿 　木 　台</t>
    <phoneticPr fontId="2"/>
  </si>
  <si>
    <t>徳　　氏</t>
    <phoneticPr fontId="2"/>
  </si>
  <si>
    <t>田　　淵</t>
    <phoneticPr fontId="2"/>
  </si>
  <si>
    <t>月　　出</t>
    <phoneticPr fontId="2"/>
  </si>
  <si>
    <t>戸　　面</t>
    <phoneticPr fontId="2"/>
  </si>
  <si>
    <t>朝　 生　 原</t>
    <phoneticPr fontId="2"/>
  </si>
  <si>
    <t>石　　神</t>
    <phoneticPr fontId="2"/>
  </si>
  <si>
    <t>折　　津</t>
    <phoneticPr fontId="2"/>
  </si>
  <si>
    <t>大　 久　 保</t>
    <phoneticPr fontId="2"/>
  </si>
  <si>
    <t>国　　本</t>
    <phoneticPr fontId="2"/>
  </si>
  <si>
    <t>月　　崎</t>
    <phoneticPr fontId="2"/>
  </si>
  <si>
    <t>柳　　川</t>
    <phoneticPr fontId="2"/>
  </si>
  <si>
    <t>菅　　野</t>
    <phoneticPr fontId="2"/>
  </si>
  <si>
    <t>石　　塚</t>
    <phoneticPr fontId="2"/>
  </si>
  <si>
    <t>田 淵 旧 日 竹</t>
    <phoneticPr fontId="2"/>
  </si>
  <si>
    <t>辰巳台地区　計</t>
    <rPh sb="0" eb="5">
      <t>タツミダイチク</t>
    </rPh>
    <rPh sb="6" eb="7">
      <t>ケイ</t>
    </rPh>
    <phoneticPr fontId="2"/>
  </si>
  <si>
    <t>辰巳台東一丁目</t>
  </si>
  <si>
    <t>辰巳台東二丁目</t>
  </si>
  <si>
    <t>辰巳台東三丁目</t>
  </si>
  <si>
    <t>辰巳台東四丁目</t>
  </si>
  <si>
    <t>辰巳台東五丁目</t>
  </si>
  <si>
    <t>辰巳台西一丁目</t>
  </si>
  <si>
    <t>辰巳台西二丁目</t>
  </si>
  <si>
    <t>辰巳台西三丁目</t>
  </si>
  <si>
    <t>辰巳台西四丁目</t>
  </si>
  <si>
    <t>辰巳台西五丁目</t>
  </si>
  <si>
    <t>ちはら台東一丁目</t>
  </si>
  <si>
    <t>ちはら台東二丁目</t>
  </si>
  <si>
    <t>ちはら台東三丁目</t>
  </si>
  <si>
    <t>ちはら台東四丁目</t>
  </si>
  <si>
    <t>ちはら台東五丁目</t>
  </si>
  <si>
    <t>ちはら台東六丁目</t>
  </si>
  <si>
    <t>ちはら台東七丁目</t>
  </si>
  <si>
    <t>ちはら台東八丁目</t>
  </si>
  <si>
    <t>ちはら台東九丁目</t>
  </si>
  <si>
    <t>ちはら台西一丁目</t>
  </si>
  <si>
    <t>ちはら台西二丁目</t>
  </si>
  <si>
    <t>ちはら台西三丁目</t>
  </si>
  <si>
    <t>ちはら台西四丁目</t>
  </si>
  <si>
    <t>ちはら台西五丁目</t>
  </si>
  <si>
    <t>ちはら台西六丁目</t>
  </si>
  <si>
    <t>ちはら台南一丁目</t>
  </si>
  <si>
    <t>ちはら台南二丁目</t>
  </si>
  <si>
    <t>ちはら台南三丁目</t>
  </si>
  <si>
    <t>ちはら台南四丁目</t>
  </si>
  <si>
    <t>ちはら台南五丁目</t>
  </si>
  <si>
    <t>ちはら台南六丁目</t>
  </si>
  <si>
    <t>総　　数</t>
    <rPh sb="0" eb="1">
      <t>ソウ</t>
    </rPh>
    <rPh sb="3" eb="4">
      <t>スウ</t>
    </rPh>
    <phoneticPr fontId="2"/>
  </si>
  <si>
    <t xml:space="preserve"> 資料　総務省「e-stat」を基に政策マーケティング室で作成</t>
    <rPh sb="1" eb="3">
      <t>シリョウ</t>
    </rPh>
    <rPh sb="4" eb="7">
      <t>ソウムショウ</t>
    </rPh>
    <rPh sb="16" eb="17">
      <t>モト</t>
    </rPh>
    <rPh sb="18" eb="20">
      <t>セイサク</t>
    </rPh>
    <rPh sb="27" eb="28">
      <t>シツ</t>
    </rPh>
    <rPh sb="29" eb="31">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</si>
</sst>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quot;△ &quot;#,##0.0"/>
    <numFmt numFmtId="178" formatCode="0.0_);[Red]\(0.0\)"/>
    <numFmt numFmtId="179" formatCode="m&quot;月&quot;d&quot;日&quot;;@"/>
    <numFmt numFmtId="180" formatCode="#,##0.0;[Red]\-#,##0.0"/>
    <numFmt numFmtId="181" formatCode="#,##0.0_);[Red]\(#,##0.0\)"/>
    <numFmt numFmtId="182" formatCode="0.0;&quot;▲ &quot;0.0"/>
    <numFmt numFmtId="183" formatCode="#,##0.0;&quot;▲ &quot;#,##0.0"/>
    <numFmt numFmtId="184" formatCode="#,##0.00000_);\(#,##0.00000\)"/>
    <numFmt numFmtId="185" formatCode="#,##0_);[Red]\(#,##0\)"/>
    <numFmt numFmtId="186" formatCode="0.00_ "/>
  </numFmts>
  <fonts count="32" x14ac:knownFonts="1">
    <font>
      <sz val="11"/>
      <color theme="1"/>
      <name val="游ゴシック"/>
      <family val="2"/>
      <scheme val="minor"/>
    </font>
    <font>
      <sz val="10.4"/>
      <name val="ＭＳ 明朝"/>
      <family val="1"/>
      <charset val="128"/>
    </font>
    <font>
      <sz val="6"/>
      <name val="游ゴシック"/>
      <family val="3"/>
      <charset val="128"/>
      <scheme val="minor"/>
    </font>
    <font>
      <sz val="6"/>
      <name val="ＭＳ 明朝"/>
      <family val="1"/>
      <charset val="128"/>
    </font>
    <font>
      <sz val="6"/>
      <name val="ＭＳ Ｐゴシック"/>
      <family val="3"/>
      <charset val="128"/>
    </font>
    <font>
      <sz val="11"/>
      <color theme="1"/>
      <name val="ＭＳ Ｐゴシック"/>
      <family val="3"/>
      <charset val="128"/>
    </font>
    <font>
      <sz val="10.4"/>
      <name val="BIZ UDゴシック"/>
      <family val="3"/>
      <charset val="128"/>
    </font>
    <font>
      <b/>
      <sz val="11"/>
      <name val="BIZ UDゴシック"/>
      <family val="3"/>
      <charset val="128"/>
    </font>
    <font>
      <b/>
      <sz val="14"/>
      <name val="BIZ UDゴシック"/>
      <family val="3"/>
      <charset val="128"/>
    </font>
    <font>
      <sz val="10.5"/>
      <name val="BIZ UDゴシック"/>
      <family val="3"/>
      <charset val="128"/>
    </font>
    <font>
      <sz val="12"/>
      <name val="BIZ UDゴシック"/>
      <family val="3"/>
      <charset val="128"/>
    </font>
    <font>
      <sz val="14"/>
      <name val="BIZ UDゴシック"/>
      <family val="3"/>
      <charset val="128"/>
    </font>
    <font>
      <b/>
      <sz val="12"/>
      <name val="BIZ UDゴシック"/>
      <family val="3"/>
      <charset val="128"/>
    </font>
    <font>
      <sz val="12.1"/>
      <color indexed="63"/>
      <name val="BIZ UDゴシック"/>
      <family val="3"/>
      <charset val="128"/>
    </font>
    <font>
      <sz val="6"/>
      <name val="游ゴシック"/>
      <family val="2"/>
      <charset val="128"/>
      <scheme val="minor"/>
    </font>
    <font>
      <b/>
      <sz val="14"/>
      <color theme="1"/>
      <name val="BIZ UDゴシック"/>
      <family val="3"/>
      <charset val="128"/>
    </font>
    <font>
      <sz val="12"/>
      <color theme="1"/>
      <name val="BIZ UDゴシック"/>
      <family val="3"/>
      <charset val="128"/>
    </font>
    <font>
      <b/>
      <sz val="14"/>
      <color indexed="64"/>
      <name val="BIZ UDゴシック"/>
      <family val="3"/>
      <charset val="128"/>
    </font>
    <font>
      <b/>
      <sz val="16"/>
      <name val="BIZ UDゴシック"/>
      <family val="3"/>
      <charset val="128"/>
    </font>
    <font>
      <sz val="12"/>
      <name val="UD デジタル 教科書体 N-R"/>
      <family val="1"/>
      <charset val="128"/>
    </font>
    <font>
      <sz val="11"/>
      <color theme="1"/>
      <name val="UD デジタル 教科書体 N-R"/>
      <family val="1"/>
      <charset val="128"/>
    </font>
    <font>
      <sz val="10.4"/>
      <name val="UD デジタル 教科書体 N-R"/>
      <family val="1"/>
      <charset val="128"/>
    </font>
    <font>
      <sz val="11.5"/>
      <name val="UD デジタル 教科書体 N-R"/>
      <family val="1"/>
      <charset val="128"/>
    </font>
    <font>
      <sz val="10.5"/>
      <name val="UD デジタル 教科書体 N-R"/>
      <family val="1"/>
      <charset val="128"/>
    </font>
    <font>
      <sz val="12"/>
      <color theme="1"/>
      <name val="UD デジタル 教科書体 N-R"/>
      <family val="1"/>
      <charset val="128"/>
    </font>
    <font>
      <sz val="10.5"/>
      <color theme="1"/>
      <name val="UD デジタル 教科書体 N-R"/>
      <family val="1"/>
      <charset val="128"/>
    </font>
    <font>
      <sz val="12"/>
      <color indexed="63"/>
      <name val="UD デジタル 教科書体 N-R"/>
      <family val="1"/>
      <charset val="128"/>
    </font>
    <font>
      <sz val="11.5"/>
      <color theme="1"/>
      <name val="UD デジタル 教科書体 N-R"/>
      <family val="1"/>
      <charset val="128"/>
    </font>
    <font>
      <sz val="11"/>
      <name val="UD デジタル 教科書体 N-R"/>
      <family val="1"/>
      <charset val="128"/>
    </font>
    <font>
      <b/>
      <sz val="12"/>
      <name val="UD デジタル 教科書体 N-R"/>
      <family val="1"/>
      <charset val="128"/>
    </font>
    <font>
      <b/>
      <sz val="12"/>
      <color theme="1"/>
      <name val="UD デジタル 教科書体 N-R"/>
      <family val="1"/>
      <charset val="128"/>
    </font>
    <font>
      <sz val="12"/>
      <color indexed="8"/>
      <name val="UD デジタル 教科書体 N-R"/>
      <family val="1"/>
      <charset val="128"/>
    </font>
  </fonts>
  <fills count="3">
    <fill>
      <patternFill patternType="none"/>
    </fill>
    <fill>
      <patternFill patternType="gray125"/>
    </fill>
    <fill>
      <patternFill patternType="solid">
        <fgColor theme="9" tint="0.59999389629810485"/>
        <bgColor indexed="64"/>
      </patternFill>
    </fill>
  </fills>
  <borders count="4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9"/>
      </left>
      <right/>
      <top/>
      <bottom/>
      <diagonal/>
    </border>
    <border>
      <left style="thin">
        <color indexed="9"/>
      </left>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dotted">
        <color indexed="64"/>
      </left>
      <right/>
      <top style="thin">
        <color indexed="64"/>
      </top>
      <bottom/>
      <diagonal/>
    </border>
    <border>
      <left style="dotted">
        <color indexed="64"/>
      </left>
      <right/>
      <top/>
      <bottom style="thin">
        <color indexed="64"/>
      </bottom>
      <diagonal/>
    </border>
    <border>
      <left style="double">
        <color indexed="64"/>
      </left>
      <right/>
      <top/>
      <bottom/>
      <diagonal/>
    </border>
    <border>
      <left style="double">
        <color indexed="64"/>
      </left>
      <right/>
      <top/>
      <bottom style="thin">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style="thin">
        <color indexed="64"/>
      </right>
      <top style="double">
        <color indexed="64"/>
      </top>
      <bottom/>
      <diagonal/>
    </border>
    <border>
      <left/>
      <right style="dotted">
        <color indexed="64"/>
      </right>
      <top style="thin">
        <color indexed="64"/>
      </top>
      <bottom/>
      <diagonal/>
    </border>
    <border>
      <left/>
      <right style="dotted">
        <color indexed="64"/>
      </right>
      <top/>
      <bottom/>
      <diagonal/>
    </border>
    <border>
      <left style="double">
        <color indexed="64"/>
      </left>
      <right style="dotted">
        <color indexed="64"/>
      </right>
      <top/>
      <bottom/>
      <diagonal/>
    </border>
    <border>
      <left style="double">
        <color indexed="64"/>
      </left>
      <right/>
      <top style="thin">
        <color indexed="64"/>
      </top>
      <bottom style="thin">
        <color indexed="64"/>
      </bottom>
      <diagonal/>
    </border>
  </borders>
  <cellStyleXfs count="10">
    <xf numFmtId="0" fontId="0" fillId="0" borderId="0"/>
    <xf numFmtId="0" fontId="1" fillId="0" borderId="0"/>
    <xf numFmtId="38" fontId="1"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387">
    <xf numFmtId="0" fontId="0" fillId="0" borderId="0" xfId="0"/>
    <xf numFmtId="0" fontId="7" fillId="0" borderId="0" xfId="1" applyFont="1" applyAlignment="1">
      <alignment vertical="center"/>
    </xf>
    <xf numFmtId="0" fontId="7" fillId="0" borderId="0" xfId="1" applyFont="1" applyAlignment="1">
      <alignment horizontal="left" vertical="center"/>
    </xf>
    <xf numFmtId="0" fontId="6"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0" fontId="12" fillId="0" borderId="0" xfId="1" applyFont="1" applyAlignment="1">
      <alignment horizontal="center" vertical="center"/>
    </xf>
    <xf numFmtId="0" fontId="10" fillId="0" borderId="0" xfId="1" applyFont="1" applyAlignment="1">
      <alignment horizontal="center" vertical="center"/>
    </xf>
    <xf numFmtId="0" fontId="13" fillId="0" borderId="0" xfId="7" applyFont="1" applyAlignment="1">
      <alignment horizontal="center" vertical="center"/>
    </xf>
    <xf numFmtId="0" fontId="15" fillId="0" borderId="0" xfId="0" applyFont="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5" fillId="0" borderId="0" xfId="0" applyFont="1" applyAlignment="1">
      <alignment vertical="center" wrapText="1"/>
    </xf>
    <xf numFmtId="0" fontId="16" fillId="0" borderId="14" xfId="0" applyFont="1" applyBorder="1" applyAlignment="1">
      <alignment vertical="center" wrapText="1"/>
    </xf>
    <xf numFmtId="0" fontId="16" fillId="0" borderId="0" xfId="0" applyFont="1" applyAlignment="1">
      <alignment vertical="center" wrapText="1"/>
    </xf>
    <xf numFmtId="0" fontId="0" fillId="0" borderId="0" xfId="0" applyAlignment="1">
      <alignment vertical="center"/>
    </xf>
    <xf numFmtId="0" fontId="9" fillId="0" borderId="0" xfId="1" applyFont="1" applyAlignment="1">
      <alignment vertical="center"/>
    </xf>
    <xf numFmtId="0" fontId="20" fillId="0" borderId="0" xfId="0" applyFont="1" applyAlignment="1">
      <alignment vertical="center"/>
    </xf>
    <xf numFmtId="0" fontId="21" fillId="0" borderId="0" xfId="1" applyFont="1" applyAlignment="1">
      <alignment vertical="center"/>
    </xf>
    <xf numFmtId="0" fontId="19" fillId="0" borderId="0" xfId="1" applyFont="1" applyAlignment="1">
      <alignment vertical="center"/>
    </xf>
    <xf numFmtId="0" fontId="22" fillId="0" borderId="14" xfId="1" applyFont="1" applyBorder="1" applyAlignment="1">
      <alignment horizontal="left" vertical="center"/>
    </xf>
    <xf numFmtId="0" fontId="23" fillId="0" borderId="14" xfId="1" applyFont="1" applyBorder="1" applyAlignment="1">
      <alignment horizontal="left" vertical="center"/>
    </xf>
    <xf numFmtId="0" fontId="23" fillId="0" borderId="0" xfId="1" applyFont="1" applyAlignment="1">
      <alignment vertical="center"/>
    </xf>
    <xf numFmtId="0" fontId="23" fillId="0" borderId="5" xfId="1" applyFont="1" applyBorder="1" applyAlignment="1">
      <alignment horizontal="center" vertical="center"/>
    </xf>
    <xf numFmtId="0" fontId="19" fillId="0" borderId="14" xfId="1" applyFont="1" applyBorder="1" applyAlignment="1">
      <alignment vertical="center"/>
    </xf>
    <xf numFmtId="0" fontId="24" fillId="0" borderId="0" xfId="0" applyFont="1" applyAlignment="1">
      <alignment vertical="center"/>
    </xf>
    <xf numFmtId="0" fontId="24" fillId="0" borderId="8" xfId="0" applyFont="1" applyBorder="1" applyAlignment="1">
      <alignment vertical="center"/>
    </xf>
    <xf numFmtId="0" fontId="25" fillId="0" borderId="8" xfId="0" applyFont="1" applyBorder="1" applyAlignment="1">
      <alignment vertical="center" wrapText="1"/>
    </xf>
    <xf numFmtId="0" fontId="25" fillId="0" borderId="8" xfId="0" applyFont="1" applyBorder="1" applyAlignment="1">
      <alignment vertical="center"/>
    </xf>
    <xf numFmtId="0" fontId="24"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vertical="center"/>
    </xf>
    <xf numFmtId="0" fontId="26" fillId="0" borderId="0" xfId="7" applyFont="1" applyAlignment="1">
      <alignment horizontal="center" vertical="center"/>
    </xf>
    <xf numFmtId="0" fontId="15" fillId="0" borderId="0" xfId="0" applyFont="1" applyAlignment="1">
      <alignment horizontal="right" vertical="center"/>
    </xf>
    <xf numFmtId="0" fontId="8" fillId="0" borderId="0" xfId="1" applyFont="1" applyAlignment="1">
      <alignment horizontal="right" vertical="center"/>
    </xf>
    <xf numFmtId="0" fontId="8" fillId="0" borderId="0" xfId="1" applyFont="1" applyAlignment="1">
      <alignment vertical="center"/>
    </xf>
    <xf numFmtId="0" fontId="19" fillId="0" borderId="21" xfId="1" applyFont="1" applyBorder="1" applyAlignment="1">
      <alignment horizontal="center" vertical="center"/>
    </xf>
    <xf numFmtId="0" fontId="19" fillId="0" borderId="9" xfId="1" applyFont="1" applyBorder="1" applyAlignment="1">
      <alignment horizontal="right" vertical="center"/>
    </xf>
    <xf numFmtId="49" fontId="19" fillId="0" borderId="8" xfId="1" applyNumberFormat="1" applyFont="1" applyBorder="1" applyAlignment="1">
      <alignment horizontal="right" vertical="center"/>
    </xf>
    <xf numFmtId="0" fontId="19" fillId="0" borderId="8" xfId="1" applyFont="1" applyBorder="1" applyAlignment="1">
      <alignment horizontal="right" vertical="center"/>
    </xf>
    <xf numFmtId="0" fontId="19" fillId="0" borderId="22" xfId="1" applyFont="1" applyBorder="1" applyAlignment="1">
      <alignment horizontal="left" vertical="center"/>
    </xf>
    <xf numFmtId="0" fontId="19" fillId="2" borderId="5" xfId="1" applyFont="1" applyFill="1" applyBorder="1" applyAlignment="1">
      <alignment horizontal="right" vertical="center"/>
    </xf>
    <xf numFmtId="49" fontId="19" fillId="2" borderId="0" xfId="1" applyNumberFormat="1" applyFont="1" applyFill="1" applyAlignment="1">
      <alignment horizontal="right" vertical="center"/>
    </xf>
    <xf numFmtId="0" fontId="19" fillId="2" borderId="0" xfId="1" applyFont="1" applyFill="1" applyAlignment="1">
      <alignment horizontal="right" vertical="center"/>
    </xf>
    <xf numFmtId="0" fontId="19" fillId="2" borderId="4" xfId="1" applyFont="1" applyFill="1" applyBorder="1" applyAlignment="1">
      <alignment horizontal="left" vertical="center"/>
    </xf>
    <xf numFmtId="0" fontId="19" fillId="0" borderId="5" xfId="1" applyFont="1" applyBorder="1" applyAlignment="1">
      <alignment horizontal="right" vertical="center"/>
    </xf>
    <xf numFmtId="49" fontId="19" fillId="0" borderId="0" xfId="1" applyNumberFormat="1" applyFont="1" applyAlignment="1">
      <alignment horizontal="right" vertical="center"/>
    </xf>
    <xf numFmtId="0" fontId="19" fillId="0" borderId="0" xfId="1" applyFont="1" applyAlignment="1">
      <alignment horizontal="right" vertical="center"/>
    </xf>
    <xf numFmtId="0" fontId="19" fillId="0" borderId="4" xfId="1" applyFont="1" applyBorder="1" applyAlignment="1">
      <alignment horizontal="left" vertical="center"/>
    </xf>
    <xf numFmtId="0" fontId="19" fillId="0" borderId="17" xfId="1" applyFont="1" applyBorder="1" applyAlignment="1">
      <alignment horizontal="right" vertical="center"/>
    </xf>
    <xf numFmtId="49" fontId="19" fillId="0" borderId="15" xfId="1" applyNumberFormat="1" applyFont="1" applyBorder="1" applyAlignment="1">
      <alignment horizontal="right" vertical="center"/>
    </xf>
    <xf numFmtId="0" fontId="19" fillId="0" borderId="15" xfId="1" applyFont="1" applyBorder="1" applyAlignment="1">
      <alignment horizontal="right" vertical="center"/>
    </xf>
    <xf numFmtId="0" fontId="19" fillId="0" borderId="17" xfId="1" applyFont="1" applyBorder="1" applyAlignment="1">
      <alignment horizontal="left" vertical="center"/>
    </xf>
    <xf numFmtId="0" fontId="19" fillId="0" borderId="9" xfId="1" applyFont="1" applyBorder="1" applyAlignment="1">
      <alignment horizontal="center" vertical="center"/>
    </xf>
    <xf numFmtId="58" fontId="19" fillId="2" borderId="8" xfId="1" applyNumberFormat="1" applyFont="1" applyFill="1" applyBorder="1" applyAlignment="1">
      <alignment horizontal="right" vertical="center"/>
    </xf>
    <xf numFmtId="49" fontId="19" fillId="2" borderId="8" xfId="1" applyNumberFormat="1" applyFont="1" applyFill="1" applyBorder="1" applyAlignment="1">
      <alignment horizontal="right" vertical="center"/>
    </xf>
    <xf numFmtId="0" fontId="19" fillId="2" borderId="8" xfId="1" applyFont="1" applyFill="1" applyBorder="1" applyAlignment="1">
      <alignment horizontal="right" vertical="center"/>
    </xf>
    <xf numFmtId="49" fontId="19" fillId="2" borderId="8" xfId="1" applyNumberFormat="1" applyFont="1" applyFill="1" applyBorder="1" applyAlignment="1">
      <alignment vertical="center"/>
    </xf>
    <xf numFmtId="0" fontId="19" fillId="2" borderId="8" xfId="1" applyFont="1" applyFill="1" applyBorder="1" applyAlignment="1">
      <alignment vertical="center"/>
    </xf>
    <xf numFmtId="0" fontId="19" fillId="2" borderId="9" xfId="1" applyFont="1" applyFill="1" applyBorder="1" applyAlignment="1">
      <alignment horizontal="right" vertical="center"/>
    </xf>
    <xf numFmtId="49" fontId="19" fillId="2" borderId="9" xfId="1" applyNumberFormat="1" applyFont="1" applyFill="1" applyBorder="1" applyAlignment="1">
      <alignment horizontal="right" vertical="center"/>
    </xf>
    <xf numFmtId="0" fontId="24" fillId="2" borderId="0" xfId="0" applyFont="1" applyFill="1" applyAlignment="1">
      <alignment vertical="center"/>
    </xf>
    <xf numFmtId="0" fontId="19" fillId="0" borderId="5" xfId="1" applyFont="1" applyBorder="1" applyAlignment="1">
      <alignment vertical="center"/>
    </xf>
    <xf numFmtId="49" fontId="19" fillId="0" borderId="0" xfId="1" applyNumberFormat="1" applyFont="1" applyAlignment="1">
      <alignment vertical="center"/>
    </xf>
    <xf numFmtId="49" fontId="19" fillId="0" borderId="5" xfId="1" applyNumberFormat="1" applyFont="1" applyBorder="1" applyAlignment="1">
      <alignment horizontal="right" vertical="center"/>
    </xf>
    <xf numFmtId="0" fontId="19" fillId="2" borderId="5" xfId="1" applyFont="1" applyFill="1" applyBorder="1" applyAlignment="1">
      <alignment vertical="center"/>
    </xf>
    <xf numFmtId="49" fontId="19" fillId="2" borderId="0" xfId="1" applyNumberFormat="1" applyFont="1" applyFill="1" applyAlignment="1">
      <alignment vertical="center"/>
    </xf>
    <xf numFmtId="0" fontId="19" fillId="2" borderId="0" xfId="1" applyFont="1" applyFill="1" applyAlignment="1">
      <alignment vertical="center"/>
    </xf>
    <xf numFmtId="49" fontId="19" fillId="2" borderId="5" xfId="1" applyNumberFormat="1" applyFont="1" applyFill="1" applyBorder="1" applyAlignment="1">
      <alignment horizontal="right" vertical="center"/>
    </xf>
    <xf numFmtId="0" fontId="19" fillId="0" borderId="1" xfId="1" applyFont="1" applyBorder="1" applyAlignment="1">
      <alignment horizontal="right" vertical="center"/>
    </xf>
    <xf numFmtId="49" fontId="19" fillId="0" borderId="1" xfId="1" applyNumberFormat="1" applyFont="1" applyBorder="1" applyAlignment="1">
      <alignment horizontal="right" vertical="center"/>
    </xf>
    <xf numFmtId="49" fontId="19" fillId="0" borderId="2" xfId="1" applyNumberFormat="1" applyFont="1" applyBorder="1" applyAlignment="1">
      <alignment horizontal="right" vertical="center"/>
    </xf>
    <xf numFmtId="0" fontId="19" fillId="0" borderId="28" xfId="1" applyFont="1" applyBorder="1" applyAlignment="1">
      <alignment horizontal="center" vertical="center"/>
    </xf>
    <xf numFmtId="0" fontId="19" fillId="0" borderId="8" xfId="1" applyFont="1" applyBorder="1" applyAlignment="1">
      <alignment vertical="center"/>
    </xf>
    <xf numFmtId="0" fontId="19" fillId="0" borderId="0" xfId="1" applyFont="1" applyAlignment="1">
      <alignment horizontal="left" vertical="center"/>
    </xf>
    <xf numFmtId="0" fontId="19" fillId="0" borderId="1" xfId="1" applyFont="1" applyBorder="1" applyAlignment="1">
      <alignment vertical="center"/>
    </xf>
    <xf numFmtId="0" fontId="19" fillId="0" borderId="22" xfId="1" applyFont="1" applyBorder="1" applyAlignment="1">
      <alignment horizontal="center" vertical="center"/>
    </xf>
    <xf numFmtId="0" fontId="19" fillId="0" borderId="4" xfId="1" applyFont="1" applyBorder="1" applyAlignment="1">
      <alignment horizontal="distributed" vertical="center"/>
    </xf>
    <xf numFmtId="0" fontId="19" fillId="0" borderId="3" xfId="1" applyFont="1" applyBorder="1" applyAlignment="1">
      <alignment horizontal="distributed" vertical="center"/>
    </xf>
    <xf numFmtId="0" fontId="19" fillId="0" borderId="4" xfId="1" applyFont="1" applyBorder="1" applyAlignment="1">
      <alignment horizontal="center" vertical="center"/>
    </xf>
    <xf numFmtId="0" fontId="28" fillId="0" borderId="9" xfId="1" applyFont="1" applyBorder="1" applyAlignment="1">
      <alignment vertical="center"/>
    </xf>
    <xf numFmtId="0" fontId="28" fillId="0" borderId="5" xfId="1" applyFont="1" applyBorder="1" applyAlignment="1">
      <alignment horizontal="left" vertical="center"/>
    </xf>
    <xf numFmtId="0" fontId="28" fillId="0" borderId="2" xfId="1" applyFont="1" applyBorder="1" applyAlignment="1">
      <alignment vertical="center"/>
    </xf>
    <xf numFmtId="0" fontId="28" fillId="0" borderId="5" xfId="1" applyFont="1" applyBorder="1" applyAlignment="1">
      <alignment vertical="center"/>
    </xf>
    <xf numFmtId="0" fontId="29" fillId="0" borderId="9" xfId="1" applyFont="1" applyBorder="1" applyAlignment="1">
      <alignment horizontal="distributed" vertical="center"/>
    </xf>
    <xf numFmtId="185" fontId="29" fillId="0" borderId="8" xfId="1" applyNumberFormat="1" applyFont="1" applyBorder="1" applyAlignment="1">
      <alignment horizontal="right" vertical="center" wrapText="1"/>
    </xf>
    <xf numFmtId="185" fontId="29" fillId="0" borderId="9" xfId="1" applyNumberFormat="1" applyFont="1" applyBorder="1" applyAlignment="1">
      <alignment horizontal="right" vertical="center" wrapText="1"/>
    </xf>
    <xf numFmtId="185" fontId="29" fillId="0" borderId="0" xfId="1" applyNumberFormat="1" applyFont="1" applyAlignment="1">
      <alignment horizontal="right" vertical="center" wrapText="1"/>
    </xf>
    <xf numFmtId="0" fontId="29" fillId="0" borderId="0" xfId="1" applyFont="1" applyAlignment="1">
      <alignment horizontal="center" vertical="center"/>
    </xf>
    <xf numFmtId="0" fontId="29" fillId="0" borderId="5" xfId="1" applyFont="1" applyBorder="1" applyAlignment="1">
      <alignment horizontal="distributed" vertical="center"/>
    </xf>
    <xf numFmtId="185" fontId="29" fillId="0" borderId="5" xfId="1" applyNumberFormat="1" applyFont="1" applyBorder="1" applyAlignment="1">
      <alignment horizontal="right" vertical="center" wrapText="1"/>
    </xf>
    <xf numFmtId="0" fontId="19" fillId="2" borderId="5" xfId="1" applyFont="1" applyFill="1" applyBorder="1" applyAlignment="1">
      <alignment horizontal="distributed" vertical="center"/>
    </xf>
    <xf numFmtId="185" fontId="19" fillId="2" borderId="0" xfId="1" applyNumberFormat="1" applyFont="1" applyFill="1" applyAlignment="1">
      <alignment horizontal="right" vertical="center" wrapText="1"/>
    </xf>
    <xf numFmtId="185" fontId="19" fillId="2" borderId="5" xfId="1" applyNumberFormat="1" applyFont="1" applyFill="1" applyBorder="1" applyAlignment="1">
      <alignment horizontal="right" vertical="center" wrapText="1"/>
    </xf>
    <xf numFmtId="185" fontId="19" fillId="0" borderId="0" xfId="1" applyNumberFormat="1" applyFont="1" applyAlignment="1">
      <alignment horizontal="right" vertical="center" wrapText="1"/>
    </xf>
    <xf numFmtId="0" fontId="19" fillId="0" borderId="5" xfId="1" applyFont="1" applyBorder="1" applyAlignment="1">
      <alignment horizontal="distributed" vertical="center"/>
    </xf>
    <xf numFmtId="185" fontId="19" fillId="0" borderId="5" xfId="1" applyNumberFormat="1" applyFont="1" applyBorder="1" applyAlignment="1">
      <alignment horizontal="right" vertical="center" wrapText="1"/>
    </xf>
    <xf numFmtId="0" fontId="19" fillId="0" borderId="2" xfId="1" applyFont="1" applyBorder="1" applyAlignment="1">
      <alignment horizontal="distributed" vertical="center"/>
    </xf>
    <xf numFmtId="185" fontId="19" fillId="0" borderId="1" xfId="1" applyNumberFormat="1" applyFont="1" applyBorder="1" applyAlignment="1">
      <alignment horizontal="right" vertical="center" wrapText="1"/>
    </xf>
    <xf numFmtId="185" fontId="19" fillId="0" borderId="2" xfId="1" applyNumberFormat="1" applyFont="1" applyBorder="1" applyAlignment="1">
      <alignment horizontal="right" vertical="center" wrapText="1"/>
    </xf>
    <xf numFmtId="0" fontId="24" fillId="0" borderId="0" xfId="0" applyFont="1" applyAlignment="1">
      <alignment horizontal="center" vertical="center"/>
    </xf>
    <xf numFmtId="0" fontId="24" fillId="0" borderId="37" xfId="0" applyFont="1" applyBorder="1" applyAlignment="1">
      <alignment horizontal="distributed" vertical="center"/>
    </xf>
    <xf numFmtId="184" fontId="24" fillId="0" borderId="30" xfId="0" applyNumberFormat="1" applyFont="1" applyBorder="1" applyAlignment="1">
      <alignment vertical="center" wrapText="1"/>
    </xf>
    <xf numFmtId="0" fontId="24" fillId="0" borderId="37" xfId="0" applyFont="1" applyBorder="1" applyAlignment="1">
      <alignment horizontal="center" vertical="center"/>
    </xf>
    <xf numFmtId="0" fontId="24" fillId="0" borderId="39" xfId="0" applyFont="1" applyBorder="1" applyAlignment="1">
      <alignment horizontal="center" vertical="center"/>
    </xf>
    <xf numFmtId="184" fontId="24" fillId="0" borderId="8" xfId="0" applyNumberFormat="1" applyFont="1" applyBorder="1" applyAlignment="1">
      <alignment vertical="center" wrapText="1"/>
    </xf>
    <xf numFmtId="184" fontId="24" fillId="0" borderId="34" xfId="0" applyNumberFormat="1" applyFont="1" applyBorder="1" applyAlignment="1">
      <alignment vertical="center" wrapText="1"/>
    </xf>
    <xf numFmtId="0" fontId="30" fillId="0" borderId="32" xfId="0" applyFont="1" applyBorder="1" applyAlignment="1">
      <alignment horizontal="center" vertical="center"/>
    </xf>
    <xf numFmtId="0" fontId="24" fillId="0" borderId="32" xfId="0" applyFont="1" applyBorder="1" applyAlignment="1">
      <alignment horizontal="distributed" vertical="center"/>
    </xf>
    <xf numFmtId="184" fontId="30" fillId="0" borderId="29" xfId="0" applyNumberFormat="1" applyFont="1" applyBorder="1" applyAlignment="1">
      <alignment vertical="center" wrapText="1"/>
    </xf>
    <xf numFmtId="0" fontId="24" fillId="0" borderId="32" xfId="0" applyFont="1" applyBorder="1" applyAlignment="1">
      <alignment horizontal="center" vertical="center"/>
    </xf>
    <xf numFmtId="184" fontId="24" fillId="0" borderId="29" xfId="0" applyNumberFormat="1" applyFont="1" applyBorder="1" applyAlignment="1">
      <alignment vertical="center" wrapText="1"/>
    </xf>
    <xf numFmtId="0" fontId="24" fillId="0" borderId="40" xfId="0" applyFont="1" applyBorder="1" applyAlignment="1">
      <alignment horizontal="center" vertical="center"/>
    </xf>
    <xf numFmtId="184" fontId="24" fillId="0" borderId="0" xfId="0" applyNumberFormat="1" applyFont="1" applyAlignment="1">
      <alignment vertical="center" wrapText="1"/>
    </xf>
    <xf numFmtId="184" fontId="24" fillId="0" borderId="35" xfId="0" applyNumberFormat="1" applyFont="1" applyBorder="1" applyAlignment="1">
      <alignment vertical="center" wrapText="1"/>
    </xf>
    <xf numFmtId="0" fontId="24" fillId="0" borderId="1" xfId="0" applyFont="1" applyBorder="1" applyAlignment="1">
      <alignment horizontal="distributed" vertical="center"/>
    </xf>
    <xf numFmtId="184" fontId="24" fillId="0" borderId="36" xfId="0" applyNumberFormat="1" applyFont="1" applyBorder="1" applyAlignment="1">
      <alignment vertical="center" wrapText="1"/>
    </xf>
    <xf numFmtId="0" fontId="24" fillId="0" borderId="0" xfId="0" applyFont="1" applyAlignment="1">
      <alignment horizontal="distributed" vertical="center"/>
    </xf>
    <xf numFmtId="0" fontId="24" fillId="0" borderId="33" xfId="0" applyFont="1" applyBorder="1" applyAlignment="1">
      <alignment horizontal="distributed" vertical="center"/>
    </xf>
    <xf numFmtId="184" fontId="24" fillId="0" borderId="31" xfId="0" applyNumberFormat="1" applyFont="1" applyBorder="1" applyAlignment="1">
      <alignment vertical="center" wrapText="1"/>
    </xf>
    <xf numFmtId="0" fontId="24" fillId="0" borderId="33" xfId="0" applyFont="1" applyBorder="1" applyAlignment="1">
      <alignment horizontal="center" vertical="center"/>
    </xf>
    <xf numFmtId="0" fontId="24" fillId="0" borderId="1" xfId="0" applyFont="1" applyBorder="1" applyAlignment="1">
      <alignment horizontal="center" vertical="center"/>
    </xf>
    <xf numFmtId="0" fontId="19" fillId="0" borderId="7" xfId="1" applyFont="1" applyBorder="1" applyAlignment="1">
      <alignment horizontal="center" vertical="center" wrapText="1" justifyLastLine="1"/>
    </xf>
    <xf numFmtId="177" fontId="19" fillId="2" borderId="9" xfId="1" applyNumberFormat="1" applyFont="1" applyFill="1" applyBorder="1" applyAlignment="1">
      <alignment vertical="center"/>
    </xf>
    <xf numFmtId="181" fontId="19" fillId="2" borderId="8" xfId="1" applyNumberFormat="1" applyFont="1" applyFill="1" applyBorder="1" applyAlignment="1">
      <alignment horizontal="right" vertical="center" wrapText="1"/>
    </xf>
    <xf numFmtId="181" fontId="19" fillId="2" borderId="9" xfId="1" applyNumberFormat="1" applyFont="1" applyFill="1" applyBorder="1" applyAlignment="1">
      <alignment horizontal="right" vertical="center" wrapText="1"/>
    </xf>
    <xf numFmtId="183" fontId="19" fillId="2" borderId="8" xfId="1" applyNumberFormat="1" applyFont="1" applyFill="1" applyBorder="1" applyAlignment="1">
      <alignment horizontal="right" vertical="center"/>
    </xf>
    <xf numFmtId="182" fontId="19" fillId="2" borderId="8" xfId="1" applyNumberFormat="1" applyFont="1" applyFill="1" applyBorder="1" applyAlignment="1">
      <alignment horizontal="right" vertical="center"/>
    </xf>
    <xf numFmtId="185" fontId="19" fillId="2" borderId="9" xfId="1" applyNumberFormat="1" applyFont="1" applyFill="1" applyBorder="1" applyAlignment="1">
      <alignment horizontal="right" vertical="center" wrapText="1"/>
    </xf>
    <xf numFmtId="185" fontId="19" fillId="2" borderId="8" xfId="1" applyNumberFormat="1" applyFont="1" applyFill="1" applyBorder="1" applyAlignment="1">
      <alignment horizontal="right" vertical="center" wrapText="1"/>
    </xf>
    <xf numFmtId="177" fontId="19" fillId="0" borderId="5" xfId="1" applyNumberFormat="1" applyFont="1" applyBorder="1" applyAlignment="1">
      <alignment vertical="center"/>
    </xf>
    <xf numFmtId="181" fontId="19" fillId="0" borderId="0" xfId="1" applyNumberFormat="1" applyFont="1" applyAlignment="1">
      <alignment horizontal="right" vertical="center" wrapText="1"/>
    </xf>
    <xf numFmtId="181" fontId="19" fillId="0" borderId="5" xfId="1" applyNumberFormat="1" applyFont="1" applyBorder="1" applyAlignment="1">
      <alignment horizontal="right" vertical="center" wrapText="1"/>
    </xf>
    <xf numFmtId="183" fontId="19" fillId="0" borderId="0" xfId="1" applyNumberFormat="1" applyFont="1" applyAlignment="1">
      <alignment horizontal="right" vertical="center"/>
    </xf>
    <xf numFmtId="182" fontId="19" fillId="0" borderId="0" xfId="1" applyNumberFormat="1" applyFont="1" applyAlignment="1">
      <alignment horizontal="right" vertical="center"/>
    </xf>
    <xf numFmtId="177" fontId="19" fillId="2" borderId="5" xfId="1" applyNumberFormat="1" applyFont="1" applyFill="1" applyBorder="1" applyAlignment="1">
      <alignment vertical="center"/>
    </xf>
    <xf numFmtId="181" fontId="19" fillId="2" borderId="0" xfId="1" applyNumberFormat="1" applyFont="1" applyFill="1" applyAlignment="1">
      <alignment horizontal="right" vertical="center" wrapText="1"/>
    </xf>
    <xf numFmtId="181" fontId="19" fillId="2" borderId="5" xfId="1" applyNumberFormat="1" applyFont="1" applyFill="1" applyBorder="1" applyAlignment="1">
      <alignment horizontal="right" vertical="center" wrapText="1"/>
    </xf>
    <xf numFmtId="183" fontId="19" fillId="2" borderId="0" xfId="1" applyNumberFormat="1" applyFont="1" applyFill="1" applyAlignment="1">
      <alignment horizontal="right" vertical="center"/>
    </xf>
    <xf numFmtId="182" fontId="19" fillId="2" borderId="0" xfId="1" applyNumberFormat="1" applyFont="1" applyFill="1" applyAlignment="1">
      <alignment horizontal="right" vertical="center"/>
    </xf>
    <xf numFmtId="181" fontId="19" fillId="2" borderId="0" xfId="1" applyNumberFormat="1" applyFont="1" applyFill="1" applyAlignment="1">
      <alignment vertical="center" wrapText="1"/>
    </xf>
    <xf numFmtId="183" fontId="19" fillId="2" borderId="0" xfId="1" applyNumberFormat="1" applyFont="1" applyFill="1" applyAlignment="1">
      <alignment vertical="center"/>
    </xf>
    <xf numFmtId="178" fontId="19" fillId="2" borderId="0" xfId="1" applyNumberFormat="1" applyFont="1" applyFill="1" applyAlignment="1">
      <alignment horizontal="right" vertical="center"/>
    </xf>
    <xf numFmtId="185" fontId="19" fillId="2" borderId="0" xfId="1" applyNumberFormat="1" applyFont="1" applyFill="1" applyAlignment="1">
      <alignment vertical="center" wrapText="1"/>
    </xf>
    <xf numFmtId="185" fontId="19" fillId="2" borderId="5" xfId="1" applyNumberFormat="1" applyFont="1" applyFill="1" applyBorder="1" applyAlignment="1">
      <alignment vertical="center" wrapText="1"/>
    </xf>
    <xf numFmtId="181" fontId="19" fillId="0" borderId="0" xfId="1" applyNumberFormat="1" applyFont="1" applyAlignment="1">
      <alignment vertical="center" wrapText="1"/>
    </xf>
    <xf numFmtId="183" fontId="19" fillId="0" borderId="0" xfId="1" applyNumberFormat="1" applyFont="1" applyAlignment="1">
      <alignment vertical="center"/>
    </xf>
    <xf numFmtId="181" fontId="19" fillId="0" borderId="5" xfId="1" applyNumberFormat="1" applyFont="1" applyBorder="1" applyAlignment="1">
      <alignment vertical="center" wrapText="1"/>
    </xf>
    <xf numFmtId="178" fontId="19" fillId="0" borderId="0" xfId="1" applyNumberFormat="1" applyFont="1" applyAlignment="1">
      <alignment horizontal="right" vertical="center"/>
    </xf>
    <xf numFmtId="177" fontId="19" fillId="0" borderId="0" xfId="1" applyNumberFormat="1" applyFont="1" applyAlignment="1">
      <alignment horizontal="right" vertical="center"/>
    </xf>
    <xf numFmtId="185" fontId="19" fillId="0" borderId="5" xfId="1" applyNumberFormat="1" applyFont="1" applyBorder="1" applyAlignment="1">
      <alignment vertical="center" wrapText="1"/>
    </xf>
    <xf numFmtId="185" fontId="19" fillId="0" borderId="0" xfId="1" applyNumberFormat="1" applyFont="1" applyAlignment="1">
      <alignment vertical="center" wrapText="1"/>
    </xf>
    <xf numFmtId="181" fontId="19" fillId="2" borderId="5" xfId="1" applyNumberFormat="1" applyFont="1" applyFill="1" applyBorder="1" applyAlignment="1">
      <alignment vertical="center" wrapText="1"/>
    </xf>
    <xf numFmtId="177" fontId="19" fillId="2" borderId="0" xfId="1" applyNumberFormat="1" applyFont="1" applyFill="1" applyAlignment="1">
      <alignment horizontal="right" vertical="center"/>
    </xf>
    <xf numFmtId="0" fontId="19" fillId="0" borderId="0" xfId="1" applyFont="1" applyAlignment="1">
      <alignment horizontal="right" vertical="center" wrapText="1"/>
    </xf>
    <xf numFmtId="0" fontId="19" fillId="0" borderId="0" xfId="1" applyFont="1" applyAlignment="1">
      <alignment horizontal="left" vertical="center" wrapText="1"/>
    </xf>
    <xf numFmtId="0" fontId="19" fillId="2" borderId="0" xfId="1" applyFont="1" applyFill="1" applyAlignment="1">
      <alignment horizontal="right" vertical="center" wrapText="1"/>
    </xf>
    <xf numFmtId="0" fontId="19" fillId="2" borderId="0" xfId="1" applyFont="1" applyFill="1" applyAlignment="1">
      <alignment horizontal="left" vertical="center" wrapText="1"/>
    </xf>
    <xf numFmtId="0" fontId="29" fillId="0" borderId="0" xfId="1" applyFont="1" applyAlignment="1">
      <alignment horizontal="right" vertical="center" wrapText="1"/>
    </xf>
    <xf numFmtId="0" fontId="29" fillId="0" borderId="0" xfId="1" applyFont="1" applyAlignment="1">
      <alignment horizontal="left" vertical="center" wrapText="1"/>
    </xf>
    <xf numFmtId="0" fontId="29" fillId="0" borderId="0" xfId="1" applyFont="1" applyAlignment="1">
      <alignment vertical="center"/>
    </xf>
    <xf numFmtId="0" fontId="19" fillId="2" borderId="0" xfId="1" applyFont="1" applyFill="1" applyAlignment="1">
      <alignment horizontal="left" vertical="center"/>
    </xf>
    <xf numFmtId="177" fontId="19" fillId="2" borderId="5" xfId="1" applyNumberFormat="1" applyFont="1" applyFill="1" applyBorder="1" applyAlignment="1">
      <alignment horizontal="left" vertical="center"/>
    </xf>
    <xf numFmtId="177" fontId="19" fillId="0" borderId="5" xfId="1" applyNumberFormat="1" applyFont="1" applyBorder="1" applyAlignment="1">
      <alignment horizontal="left" vertical="center"/>
    </xf>
    <xf numFmtId="0" fontId="19" fillId="0" borderId="1" xfId="1" applyFont="1" applyBorder="1" applyAlignment="1">
      <alignment horizontal="left" vertical="center"/>
    </xf>
    <xf numFmtId="177" fontId="19" fillId="0" borderId="2" xfId="1" applyNumberFormat="1" applyFont="1" applyBorder="1" applyAlignment="1">
      <alignment vertical="center"/>
    </xf>
    <xf numFmtId="181" fontId="19" fillId="0" borderId="1" xfId="1" applyNumberFormat="1" applyFont="1" applyBorder="1" applyAlignment="1">
      <alignment horizontal="right" vertical="center" wrapText="1"/>
    </xf>
    <xf numFmtId="181" fontId="19" fillId="0" borderId="2" xfId="1" applyNumberFormat="1" applyFont="1" applyBorder="1" applyAlignment="1">
      <alignment horizontal="right" vertical="center" wrapText="1"/>
    </xf>
    <xf numFmtId="183" fontId="19" fillId="0" borderId="1" xfId="1" applyNumberFormat="1" applyFont="1" applyBorder="1" applyAlignment="1">
      <alignment horizontal="right" vertical="center"/>
    </xf>
    <xf numFmtId="177" fontId="19" fillId="0" borderId="1" xfId="1" applyNumberFormat="1" applyFont="1" applyBorder="1" applyAlignment="1">
      <alignment horizontal="right" vertical="center"/>
    </xf>
    <xf numFmtId="0" fontId="31" fillId="0" borderId="19" xfId="1" applyFont="1" applyBorder="1" applyAlignment="1">
      <alignment vertical="center"/>
    </xf>
    <xf numFmtId="0" fontId="19" fillId="0" borderId="18" xfId="1" applyFont="1" applyBorder="1" applyAlignment="1">
      <alignment horizontal="right" vertical="center"/>
    </xf>
    <xf numFmtId="0" fontId="19" fillId="0" borderId="18" xfId="1" applyFont="1" applyBorder="1" applyAlignment="1">
      <alignment vertical="center"/>
    </xf>
    <xf numFmtId="0" fontId="31" fillId="0" borderId="4" xfId="1" applyFont="1" applyBorder="1" applyAlignment="1">
      <alignment horizontal="center" vertical="center"/>
    </xf>
    <xf numFmtId="0" fontId="31" fillId="0" borderId="4" xfId="1" applyFont="1" applyBorder="1" applyAlignment="1">
      <alignment horizontal="center" vertical="center" justifyLastLine="1"/>
    </xf>
    <xf numFmtId="0" fontId="31" fillId="0" borderId="9" xfId="1" applyFont="1" applyBorder="1" applyAlignment="1">
      <alignment horizontal="center" vertical="center"/>
    </xf>
    <xf numFmtId="0" fontId="31" fillId="0" borderId="6" xfId="1" applyFont="1" applyBorder="1" applyAlignment="1">
      <alignment horizontal="center" vertical="center" justifyLastLine="1"/>
    </xf>
    <xf numFmtId="0" fontId="19" fillId="2" borderId="8" xfId="1" applyFont="1" applyFill="1" applyBorder="1" applyAlignment="1">
      <alignment horizontal="left" vertical="center"/>
    </xf>
    <xf numFmtId="181" fontId="19" fillId="2" borderId="9" xfId="2" applyNumberFormat="1" applyFont="1" applyFill="1" applyBorder="1" applyAlignment="1">
      <alignment horizontal="right" vertical="center" wrapText="1"/>
    </xf>
    <xf numFmtId="56" fontId="19" fillId="2" borderId="8" xfId="1" applyNumberFormat="1" applyFont="1" applyFill="1" applyBorder="1" applyAlignment="1">
      <alignment horizontal="right" vertical="center"/>
    </xf>
    <xf numFmtId="56" fontId="19" fillId="2" borderId="7" xfId="1" applyNumberFormat="1" applyFont="1" applyFill="1" applyBorder="1" applyAlignment="1">
      <alignment horizontal="right" vertical="center"/>
    </xf>
    <xf numFmtId="179" fontId="19" fillId="2" borderId="7" xfId="1" applyNumberFormat="1" applyFont="1" applyFill="1" applyBorder="1" applyAlignment="1">
      <alignment horizontal="right" vertical="center"/>
    </xf>
    <xf numFmtId="183" fontId="19" fillId="2" borderId="9" xfId="1" applyNumberFormat="1" applyFont="1" applyFill="1" applyBorder="1" applyAlignment="1">
      <alignment horizontal="right" vertical="center" wrapText="1"/>
    </xf>
    <xf numFmtId="0" fontId="19" fillId="2" borderId="7" xfId="1" applyFont="1" applyFill="1" applyBorder="1" applyAlignment="1">
      <alignment horizontal="right" vertical="center"/>
    </xf>
    <xf numFmtId="181" fontId="19" fillId="0" borderId="5" xfId="2" applyNumberFormat="1" applyFont="1" applyFill="1" applyBorder="1" applyAlignment="1">
      <alignment horizontal="right" vertical="center" wrapText="1"/>
    </xf>
    <xf numFmtId="56" fontId="19" fillId="0" borderId="0" xfId="1" applyNumberFormat="1" applyFont="1" applyAlignment="1">
      <alignment horizontal="right" vertical="center"/>
    </xf>
    <xf numFmtId="56" fontId="19" fillId="0" borderId="6" xfId="1" applyNumberFormat="1" applyFont="1" applyBorder="1" applyAlignment="1">
      <alignment horizontal="right" vertical="center"/>
    </xf>
    <xf numFmtId="179" fontId="19" fillId="0" borderId="6" xfId="1" applyNumberFormat="1" applyFont="1" applyBorder="1" applyAlignment="1">
      <alignment horizontal="right" vertical="center"/>
    </xf>
    <xf numFmtId="183" fontId="19" fillId="0" borderId="5" xfId="1" applyNumberFormat="1" applyFont="1" applyBorder="1" applyAlignment="1">
      <alignment horizontal="right" vertical="center" wrapText="1"/>
    </xf>
    <xf numFmtId="0" fontId="19" fillId="0" borderId="6" xfId="1" applyFont="1" applyBorder="1" applyAlignment="1">
      <alignment horizontal="right" vertical="center"/>
    </xf>
    <xf numFmtId="181" fontId="19" fillId="2" borderId="5" xfId="2" applyNumberFormat="1" applyFont="1" applyFill="1" applyBorder="1" applyAlignment="1">
      <alignment horizontal="right" vertical="center" wrapText="1"/>
    </xf>
    <xf numFmtId="56" fontId="19" fillId="2" borderId="0" xfId="1" applyNumberFormat="1" applyFont="1" applyFill="1" applyAlignment="1">
      <alignment horizontal="right" vertical="center"/>
    </xf>
    <xf numFmtId="56" fontId="19" fillId="2" borderId="6" xfId="1" applyNumberFormat="1" applyFont="1" applyFill="1" applyBorder="1" applyAlignment="1">
      <alignment horizontal="right" vertical="center"/>
    </xf>
    <xf numFmtId="179" fontId="19" fillId="2" borderId="6" xfId="1" applyNumberFormat="1" applyFont="1" applyFill="1" applyBorder="1" applyAlignment="1">
      <alignment horizontal="right" vertical="center"/>
    </xf>
    <xf numFmtId="183" fontId="19" fillId="2" borderId="5" xfId="1" applyNumberFormat="1" applyFont="1" applyFill="1" applyBorder="1" applyAlignment="1">
      <alignment horizontal="right" vertical="center" wrapText="1"/>
    </xf>
    <xf numFmtId="0" fontId="29" fillId="0" borderId="0" xfId="1" applyFont="1" applyAlignment="1">
      <alignment horizontal="right" vertical="center"/>
    </xf>
    <xf numFmtId="181" fontId="19" fillId="2" borderId="5" xfId="2" applyNumberFormat="1" applyFont="1" applyFill="1" applyBorder="1" applyAlignment="1">
      <alignment vertical="center" wrapText="1"/>
    </xf>
    <xf numFmtId="181" fontId="19" fillId="2" borderId="5" xfId="9" applyNumberFormat="1" applyFont="1" applyFill="1" applyBorder="1" applyAlignment="1">
      <alignment vertical="center" wrapText="1"/>
    </xf>
    <xf numFmtId="56" fontId="19" fillId="2" borderId="0" xfId="9" applyNumberFormat="1" applyFont="1" applyFill="1">
      <alignment vertical="center"/>
    </xf>
    <xf numFmtId="56" fontId="19" fillId="2" borderId="6" xfId="9" applyNumberFormat="1" applyFont="1" applyFill="1" applyBorder="1">
      <alignment vertical="center"/>
    </xf>
    <xf numFmtId="183" fontId="19" fillId="2" borderId="5" xfId="9" applyNumberFormat="1" applyFont="1" applyFill="1" applyBorder="1" applyAlignment="1">
      <alignment vertical="center" wrapText="1"/>
    </xf>
    <xf numFmtId="0" fontId="19" fillId="2" borderId="0" xfId="9" applyFont="1" applyFill="1" applyAlignment="1">
      <alignment horizontal="right" vertical="center"/>
    </xf>
    <xf numFmtId="56" fontId="19" fillId="2" borderId="6" xfId="9" applyNumberFormat="1" applyFont="1" applyFill="1" applyBorder="1" applyAlignment="1">
      <alignment horizontal="right" vertical="center"/>
    </xf>
    <xf numFmtId="181" fontId="19" fillId="0" borderId="5" xfId="2" applyNumberFormat="1" applyFont="1" applyFill="1" applyBorder="1" applyAlignment="1">
      <alignment vertical="center" wrapText="1"/>
    </xf>
    <xf numFmtId="181" fontId="19" fillId="0" borderId="5" xfId="9" applyNumberFormat="1" applyFont="1" applyBorder="1" applyAlignment="1">
      <alignment vertical="center" wrapText="1"/>
    </xf>
    <xf numFmtId="56" fontId="19" fillId="0" borderId="0" xfId="9" applyNumberFormat="1" applyFont="1">
      <alignment vertical="center"/>
    </xf>
    <xf numFmtId="56" fontId="19" fillId="0" borderId="6" xfId="9" applyNumberFormat="1" applyFont="1" applyBorder="1">
      <alignment vertical="center"/>
    </xf>
    <xf numFmtId="183" fontId="19" fillId="0" borderId="5" xfId="9" applyNumberFormat="1" applyFont="1" applyBorder="1" applyAlignment="1">
      <alignment vertical="center" wrapText="1"/>
    </xf>
    <xf numFmtId="0" fontId="19" fillId="0" borderId="0" xfId="9" applyFont="1" applyAlignment="1">
      <alignment horizontal="right" vertical="center"/>
    </xf>
    <xf numFmtId="56" fontId="19" fillId="0" borderId="6" xfId="9" applyNumberFormat="1" applyFont="1" applyBorder="1" applyAlignment="1">
      <alignment horizontal="right" vertical="center"/>
    </xf>
    <xf numFmtId="181" fontId="19" fillId="0" borderId="5" xfId="9" applyNumberFormat="1" applyFont="1" applyBorder="1" applyAlignment="1">
      <alignment horizontal="right" vertical="center" wrapText="1"/>
    </xf>
    <xf numFmtId="49" fontId="19" fillId="0" borderId="0" xfId="9" applyNumberFormat="1" applyFont="1" applyAlignment="1">
      <alignment horizontal="right" vertical="center"/>
    </xf>
    <xf numFmtId="49" fontId="19" fillId="0" borderId="6" xfId="9" applyNumberFormat="1" applyFont="1" applyBorder="1" applyAlignment="1">
      <alignment horizontal="right" vertical="center"/>
    </xf>
    <xf numFmtId="49" fontId="19" fillId="0" borderId="6" xfId="1" applyNumberFormat="1" applyFont="1" applyBorder="1" applyAlignment="1">
      <alignment horizontal="right" vertical="center"/>
    </xf>
    <xf numFmtId="183" fontId="19" fillId="0" borderId="5" xfId="9" applyNumberFormat="1" applyFont="1" applyBorder="1" applyAlignment="1">
      <alignment horizontal="right" vertical="center" wrapText="1"/>
    </xf>
    <xf numFmtId="49" fontId="29" fillId="2" borderId="0" xfId="1" applyNumberFormat="1" applyFont="1" applyFill="1" applyAlignment="1">
      <alignment horizontal="right" vertical="center"/>
    </xf>
    <xf numFmtId="181" fontId="19" fillId="2" borderId="5" xfId="9" applyNumberFormat="1" applyFont="1" applyFill="1" applyBorder="1" applyAlignment="1">
      <alignment horizontal="right" vertical="center" wrapText="1"/>
    </xf>
    <xf numFmtId="49" fontId="19" fillId="2" borderId="0" xfId="9" applyNumberFormat="1" applyFont="1" applyFill="1" applyAlignment="1">
      <alignment horizontal="right" vertical="center"/>
    </xf>
    <xf numFmtId="49" fontId="19" fillId="2" borderId="6" xfId="9" applyNumberFormat="1" applyFont="1" applyFill="1" applyBorder="1" applyAlignment="1">
      <alignment horizontal="right" vertical="center"/>
    </xf>
    <xf numFmtId="49" fontId="19" fillId="2" borderId="6" xfId="1" applyNumberFormat="1" applyFont="1" applyFill="1" applyBorder="1" applyAlignment="1">
      <alignment horizontal="right" vertical="center"/>
    </xf>
    <xf numFmtId="183" fontId="19" fillId="2" borderId="5" xfId="9" applyNumberFormat="1" applyFont="1" applyFill="1" applyBorder="1" applyAlignment="1">
      <alignment horizontal="right" vertical="center" wrapText="1"/>
    </xf>
    <xf numFmtId="49" fontId="29" fillId="0" borderId="0" xfId="1" applyNumberFormat="1" applyFont="1" applyAlignment="1">
      <alignment horizontal="right" vertical="center"/>
    </xf>
    <xf numFmtId="49" fontId="19" fillId="0" borderId="0" xfId="1" applyNumberFormat="1" applyFont="1" applyAlignment="1">
      <alignment horizontal="left" vertical="center" wrapText="1"/>
    </xf>
    <xf numFmtId="49" fontId="19" fillId="2" borderId="0" xfId="1" applyNumberFormat="1" applyFont="1" applyFill="1" applyAlignment="1">
      <alignment horizontal="left" vertical="center" wrapText="1"/>
    </xf>
    <xf numFmtId="49" fontId="29" fillId="0" borderId="0" xfId="1" applyNumberFormat="1" applyFont="1" applyAlignment="1">
      <alignment horizontal="left" vertical="center" wrapText="1"/>
    </xf>
    <xf numFmtId="181" fontId="29" fillId="0" borderId="5" xfId="2" applyNumberFormat="1" applyFont="1" applyFill="1" applyBorder="1" applyAlignment="1">
      <alignment horizontal="right" vertical="center" wrapText="1"/>
    </xf>
    <xf numFmtId="181" fontId="29" fillId="0" borderId="5" xfId="9" applyNumberFormat="1" applyFont="1" applyBorder="1" applyAlignment="1">
      <alignment horizontal="right" vertical="center" wrapText="1"/>
    </xf>
    <xf numFmtId="56" fontId="29" fillId="0" borderId="0" xfId="1" applyNumberFormat="1" applyFont="1" applyAlignment="1">
      <alignment horizontal="right" vertical="center"/>
    </xf>
    <xf numFmtId="56" fontId="29" fillId="0" borderId="6" xfId="1" applyNumberFormat="1" applyFont="1" applyBorder="1" applyAlignment="1">
      <alignment horizontal="right" vertical="center"/>
    </xf>
    <xf numFmtId="183" fontId="29" fillId="0" borderId="5" xfId="9" applyNumberFormat="1" applyFont="1" applyBorder="1" applyAlignment="1">
      <alignment horizontal="right" vertical="center" wrapText="1"/>
    </xf>
    <xf numFmtId="56" fontId="29" fillId="0" borderId="6" xfId="9" applyNumberFormat="1" applyFont="1" applyBorder="1" applyAlignment="1">
      <alignment horizontal="right" vertical="center"/>
    </xf>
    <xf numFmtId="49" fontId="29" fillId="0" borderId="0" xfId="9" applyNumberFormat="1" applyFont="1" applyAlignment="1">
      <alignment horizontal="right" vertical="center"/>
    </xf>
    <xf numFmtId="176" fontId="19" fillId="2" borderId="0" xfId="1" applyNumberFormat="1" applyFont="1" applyFill="1" applyAlignment="1">
      <alignment horizontal="right" vertical="center" wrapText="1"/>
    </xf>
    <xf numFmtId="176" fontId="19" fillId="0" borderId="0" xfId="1" applyNumberFormat="1" applyFont="1" applyAlignment="1">
      <alignment horizontal="right" vertical="center" wrapText="1"/>
    </xf>
    <xf numFmtId="181" fontId="19" fillId="0" borderId="2" xfId="9" applyNumberFormat="1" applyFont="1" applyBorder="1" applyAlignment="1">
      <alignment horizontal="right" vertical="center" wrapText="1"/>
    </xf>
    <xf numFmtId="49" fontId="19" fillId="0" borderId="10" xfId="9" applyNumberFormat="1" applyFont="1" applyBorder="1" applyAlignment="1">
      <alignment horizontal="right" vertical="center"/>
    </xf>
    <xf numFmtId="49" fontId="19" fillId="0" borderId="10" xfId="1" applyNumberFormat="1" applyFont="1" applyBorder="1" applyAlignment="1">
      <alignment horizontal="right" vertical="center"/>
    </xf>
    <xf numFmtId="183" fontId="19" fillId="0" borderId="2" xfId="1" applyNumberFormat="1" applyFont="1" applyBorder="1" applyAlignment="1">
      <alignment horizontal="right" vertical="center" wrapText="1"/>
    </xf>
    <xf numFmtId="176" fontId="19" fillId="0" borderId="1" xfId="1" applyNumberFormat="1" applyFont="1" applyBorder="1" applyAlignment="1">
      <alignment horizontal="right" vertical="center" wrapText="1"/>
    </xf>
    <xf numFmtId="0" fontId="22" fillId="2" borderId="9" xfId="1" applyFont="1" applyFill="1" applyBorder="1" applyAlignment="1">
      <alignment vertical="center"/>
    </xf>
    <xf numFmtId="0" fontId="27" fillId="0" borderId="20" xfId="0" applyFont="1" applyBorder="1" applyAlignment="1">
      <alignment horizontal="center" vertical="center"/>
    </xf>
    <xf numFmtId="0" fontId="27" fillId="0" borderId="2" xfId="0" applyFont="1" applyBorder="1" applyAlignment="1">
      <alignment horizontal="center" vertical="center"/>
    </xf>
    <xf numFmtId="0" fontId="27" fillId="0" borderId="26" xfId="0" applyFont="1" applyBorder="1" applyAlignment="1">
      <alignment horizontal="center" vertical="center"/>
    </xf>
    <xf numFmtId="0" fontId="27" fillId="0" borderId="38" xfId="0" applyFont="1" applyBorder="1" applyAlignment="1">
      <alignment horizontal="center" vertical="center"/>
    </xf>
    <xf numFmtId="0" fontId="27" fillId="0" borderId="13" xfId="0" applyFont="1" applyBorder="1" applyAlignment="1">
      <alignment horizontal="center" vertical="center"/>
    </xf>
    <xf numFmtId="0" fontId="27" fillId="0" borderId="27" xfId="0" applyFont="1" applyBorder="1" applyAlignment="1">
      <alignment horizontal="center" vertical="center"/>
    </xf>
    <xf numFmtId="0" fontId="27" fillId="0" borderId="0" xfId="0" applyFont="1" applyAlignment="1">
      <alignment horizontal="center" vertical="center"/>
    </xf>
    <xf numFmtId="177" fontId="29" fillId="0" borderId="5" xfId="1" applyNumberFormat="1" applyFont="1" applyBorder="1" applyAlignment="1">
      <alignment vertical="center"/>
    </xf>
    <xf numFmtId="181" fontId="29" fillId="0" borderId="0" xfId="1" applyNumberFormat="1" applyFont="1" applyAlignment="1">
      <alignment vertical="center" wrapText="1"/>
    </xf>
    <xf numFmtId="181" fontId="29" fillId="0" borderId="5" xfId="1" applyNumberFormat="1" applyFont="1" applyBorder="1" applyAlignment="1">
      <alignment horizontal="right" vertical="center" wrapText="1"/>
    </xf>
    <xf numFmtId="183" fontId="29" fillId="0" borderId="0" xfId="1" applyNumberFormat="1" applyFont="1" applyAlignment="1">
      <alignment vertical="center"/>
    </xf>
    <xf numFmtId="181" fontId="29" fillId="0" borderId="5" xfId="1" applyNumberFormat="1" applyFont="1" applyBorder="1" applyAlignment="1">
      <alignment vertical="center" wrapText="1"/>
    </xf>
    <xf numFmtId="181" fontId="29" fillId="0" borderId="0" xfId="1" applyNumberFormat="1" applyFont="1" applyAlignment="1">
      <alignment horizontal="right" vertical="center" wrapText="1"/>
    </xf>
    <xf numFmtId="178" fontId="29" fillId="0" borderId="0" xfId="1" applyNumberFormat="1" applyFont="1" applyAlignment="1">
      <alignment horizontal="right" vertical="center"/>
    </xf>
    <xf numFmtId="177" fontId="29" fillId="0" borderId="0" xfId="1" applyNumberFormat="1" applyFont="1" applyAlignment="1">
      <alignment horizontal="right" vertical="center"/>
    </xf>
    <xf numFmtId="185" fontId="29" fillId="0" borderId="5" xfId="1" applyNumberFormat="1" applyFont="1" applyBorder="1" applyAlignment="1">
      <alignment vertical="center" wrapText="1"/>
    </xf>
    <xf numFmtId="185" fontId="29" fillId="0" borderId="0" xfId="1" applyNumberFormat="1" applyFont="1" applyAlignment="1">
      <alignment vertical="center" wrapText="1"/>
    </xf>
    <xf numFmtId="0" fontId="19" fillId="0" borderId="5" xfId="1" applyFont="1" applyBorder="1" applyAlignment="1">
      <alignment horizontal="center" vertical="center"/>
    </xf>
    <xf numFmtId="0" fontId="19" fillId="0" borderId="19" xfId="1" applyFont="1" applyBorder="1" applyAlignment="1">
      <alignment horizontal="center" vertical="center"/>
    </xf>
    <xf numFmtId="0" fontId="8" fillId="0" borderId="0" xfId="1" applyFont="1" applyAlignment="1">
      <alignment horizontal="left" vertical="center"/>
    </xf>
    <xf numFmtId="0" fontId="19" fillId="0" borderId="8" xfId="1" applyFont="1" applyBorder="1" applyAlignment="1">
      <alignment horizontal="center" vertical="center"/>
    </xf>
    <xf numFmtId="0" fontId="19" fillId="0" borderId="0" xfId="1" applyFont="1" applyAlignment="1">
      <alignment horizontal="center" vertical="center"/>
    </xf>
    <xf numFmtId="0" fontId="19" fillId="0" borderId="0" xfId="1" applyFont="1" applyAlignment="1">
      <alignment horizontal="center" vertical="center" textRotation="255"/>
    </xf>
    <xf numFmtId="0" fontId="19" fillId="0" borderId="1" xfId="1" applyFont="1" applyBorder="1" applyAlignment="1">
      <alignment horizontal="center" vertical="center"/>
    </xf>
    <xf numFmtId="0" fontId="19" fillId="2" borderId="0" xfId="1" applyFont="1" applyFill="1" applyAlignment="1">
      <alignment horizontal="distributed" vertical="center"/>
    </xf>
    <xf numFmtId="0" fontId="19" fillId="0" borderId="0" xfId="1" applyFont="1" applyAlignment="1">
      <alignment horizontal="distributed" vertical="center"/>
    </xf>
    <xf numFmtId="0" fontId="19" fillId="0" borderId="12" xfId="1" applyFont="1" applyBorder="1" applyAlignment="1">
      <alignment horizontal="center" vertical="center" wrapText="1" justifyLastLine="1"/>
    </xf>
    <xf numFmtId="0" fontId="19" fillId="0" borderId="12" xfId="1" applyFont="1" applyBorder="1" applyAlignment="1">
      <alignment horizontal="center" vertical="center"/>
    </xf>
    <xf numFmtId="0" fontId="19" fillId="0" borderId="2" xfId="1" applyFont="1" applyBorder="1" applyAlignment="1">
      <alignment horizontal="center" vertical="center"/>
    </xf>
    <xf numFmtId="0" fontId="19" fillId="0" borderId="12" xfId="1" applyFont="1" applyBorder="1" applyAlignment="1">
      <alignment horizontal="center" vertical="center" justifyLastLine="1"/>
    </xf>
    <xf numFmtId="0" fontId="19" fillId="0" borderId="9" xfId="1" applyFont="1" applyBorder="1" applyAlignment="1">
      <alignment horizontal="center" vertical="center" wrapText="1" justifyLastLine="1"/>
    </xf>
    <xf numFmtId="0" fontId="19" fillId="0" borderId="4" xfId="1" applyFont="1" applyBorder="1" applyAlignment="1">
      <alignment horizontal="center" vertical="center" justifyLastLine="1"/>
    </xf>
    <xf numFmtId="0" fontId="19" fillId="0" borderId="18" xfId="1" applyFont="1" applyBorder="1" applyAlignment="1">
      <alignment horizontal="center" vertical="center"/>
    </xf>
    <xf numFmtId="0" fontId="31" fillId="0" borderId="5" xfId="1" applyFont="1" applyBorder="1" applyAlignment="1">
      <alignment horizontal="center" vertical="center" justifyLastLine="1"/>
    </xf>
    <xf numFmtId="0" fontId="21" fillId="0" borderId="14" xfId="1" applyFont="1" applyBorder="1" applyAlignment="1">
      <alignment vertical="center"/>
    </xf>
    <xf numFmtId="0" fontId="28" fillId="0" borderId="0" xfId="1" applyFont="1" applyAlignment="1">
      <alignment vertical="center"/>
    </xf>
    <xf numFmtId="0" fontId="19" fillId="0" borderId="3" xfId="1" applyFont="1" applyBorder="1" applyAlignment="1">
      <alignment vertical="center"/>
    </xf>
    <xf numFmtId="0" fontId="23" fillId="0" borderId="1" xfId="1" applyFont="1" applyBorder="1" applyAlignment="1">
      <alignment vertical="center"/>
    </xf>
    <xf numFmtId="0" fontId="19" fillId="0" borderId="2" xfId="1" applyFont="1" applyBorder="1" applyAlignment="1">
      <alignment vertical="center"/>
    </xf>
    <xf numFmtId="0" fontId="27" fillId="0" borderId="0" xfId="0" applyFont="1" applyAlignment="1">
      <alignment vertical="center"/>
    </xf>
    <xf numFmtId="0" fontId="19" fillId="0" borderId="14" xfId="1" applyFont="1" applyBorder="1" applyAlignment="1">
      <alignment horizontal="right" vertical="center"/>
    </xf>
    <xf numFmtId="17" fontId="6" fillId="0" borderId="0" xfId="1" applyNumberFormat="1" applyFont="1" applyAlignment="1">
      <alignment vertical="center"/>
    </xf>
    <xf numFmtId="180" fontId="19" fillId="0" borderId="0" xfId="2" applyNumberFormat="1" applyFont="1" applyAlignment="1">
      <alignment vertical="center"/>
    </xf>
    <xf numFmtId="0" fontId="26" fillId="0" borderId="0" xfId="8" applyFont="1" applyAlignment="1">
      <alignment horizontal="right" vertical="center"/>
    </xf>
    <xf numFmtId="0" fontId="26" fillId="0" borderId="0" xfId="7" applyFont="1" applyAlignment="1">
      <alignment horizontal="right" vertical="center"/>
    </xf>
    <xf numFmtId="0" fontId="26" fillId="0" borderId="0" xfId="6" applyFont="1" applyAlignment="1">
      <alignment horizontal="right" vertical="center"/>
    </xf>
    <xf numFmtId="0" fontId="26" fillId="0" borderId="0" xfId="5" applyFont="1" applyAlignment="1">
      <alignment horizontal="right" vertical="center"/>
    </xf>
    <xf numFmtId="0" fontId="26" fillId="0" borderId="0" xfId="4" applyFont="1" applyAlignment="1">
      <alignment horizontal="right" vertical="center"/>
    </xf>
    <xf numFmtId="0" fontId="26" fillId="0" borderId="0" xfId="3" applyFont="1" applyAlignment="1">
      <alignment horizontal="right" vertical="center"/>
    </xf>
    <xf numFmtId="0" fontId="13" fillId="0" borderId="0" xfId="8" applyFont="1" applyAlignment="1">
      <alignment horizontal="right" vertical="center"/>
    </xf>
    <xf numFmtId="0" fontId="13" fillId="0" borderId="0" xfId="6" applyFont="1" applyAlignment="1">
      <alignment horizontal="right" vertical="center"/>
    </xf>
    <xf numFmtId="0" fontId="13" fillId="0" borderId="0" xfId="5" applyFont="1" applyAlignment="1">
      <alignment horizontal="right" vertical="center"/>
    </xf>
    <xf numFmtId="0" fontId="13" fillId="0" borderId="0" xfId="4" applyFont="1" applyAlignment="1">
      <alignment horizontal="right" vertical="center"/>
    </xf>
    <xf numFmtId="0" fontId="13" fillId="0" borderId="0" xfId="3" applyFont="1" applyAlignment="1">
      <alignment horizontal="right" vertical="center"/>
    </xf>
    <xf numFmtId="0" fontId="13" fillId="0" borderId="0" xfId="7" applyFont="1" applyAlignment="1">
      <alignment horizontal="right" vertical="center"/>
    </xf>
    <xf numFmtId="0" fontId="30" fillId="0" borderId="0" xfId="0" applyFont="1" applyAlignment="1">
      <alignment horizontal="center" vertical="center"/>
    </xf>
    <xf numFmtId="0" fontId="24" fillId="0" borderId="1" xfId="0" applyFont="1" applyBorder="1" applyAlignment="1">
      <alignment vertical="center"/>
    </xf>
    <xf numFmtId="0" fontId="30" fillId="0" borderId="41" xfId="0" applyFont="1" applyBorder="1" applyAlignment="1">
      <alignment horizontal="center" vertical="center"/>
    </xf>
    <xf numFmtId="0" fontId="24" fillId="0" borderId="32" xfId="0" applyFont="1" applyBorder="1" applyAlignment="1">
      <alignment horizontal="center" vertical="center" shrinkToFit="1"/>
    </xf>
    <xf numFmtId="0" fontId="24" fillId="0" borderId="33" xfId="0" applyFont="1" applyBorder="1" applyAlignment="1">
      <alignment horizontal="center" vertical="center" shrinkToFit="1"/>
    </xf>
    <xf numFmtId="0" fontId="24" fillId="0" borderId="37" xfId="0" applyFont="1" applyBorder="1" applyAlignment="1">
      <alignment horizontal="center" vertical="center" shrinkToFit="1"/>
    </xf>
    <xf numFmtId="0" fontId="30" fillId="0" borderId="32" xfId="0" applyFont="1" applyBorder="1" applyAlignment="1">
      <alignment horizontal="distributed" vertical="center"/>
    </xf>
    <xf numFmtId="184" fontId="30" fillId="0" borderId="35" xfId="0" applyNumberFormat="1" applyFont="1" applyBorder="1" applyAlignment="1">
      <alignment vertical="center" wrapText="1"/>
    </xf>
    <xf numFmtId="184" fontId="30" fillId="0" borderId="34" xfId="0" applyNumberFormat="1" applyFont="1" applyBorder="1" applyAlignment="1">
      <alignment vertical="center" wrapText="1"/>
    </xf>
    <xf numFmtId="0" fontId="30" fillId="0" borderId="30" xfId="0" applyFont="1" applyBorder="1" applyAlignment="1">
      <alignment vertical="center" wrapText="1" shrinkToFit="1"/>
    </xf>
    <xf numFmtId="186" fontId="30" fillId="0" borderId="29" xfId="0" applyNumberFormat="1" applyFont="1" applyBorder="1" applyAlignment="1">
      <alignment vertical="center" wrapText="1"/>
    </xf>
    <xf numFmtId="0" fontId="24" fillId="0" borderId="29" xfId="0" applyFont="1" applyBorder="1" applyAlignment="1">
      <alignment vertical="center"/>
    </xf>
    <xf numFmtId="0" fontId="19" fillId="0" borderId="2" xfId="1" applyFont="1" applyBorder="1" applyAlignment="1">
      <alignment vertical="center" wrapText="1"/>
    </xf>
    <xf numFmtId="0" fontId="19" fillId="0" borderId="1" xfId="1" applyFont="1" applyBorder="1" applyAlignment="1">
      <alignment vertical="center" wrapText="1"/>
    </xf>
    <xf numFmtId="0" fontId="19" fillId="0" borderId="10" xfId="1" applyFont="1" applyBorder="1" applyAlignment="1">
      <alignment vertical="center" wrapText="1"/>
    </xf>
    <xf numFmtId="49" fontId="19" fillId="0" borderId="9" xfId="1" applyNumberFormat="1" applyFont="1" applyBorder="1" applyAlignment="1">
      <alignment horizontal="center" vertical="center"/>
    </xf>
    <xf numFmtId="49" fontId="19" fillId="0" borderId="5" xfId="1" applyNumberFormat="1" applyFont="1" applyBorder="1" applyAlignment="1">
      <alignment horizontal="center" vertical="center"/>
    </xf>
    <xf numFmtId="0" fontId="19" fillId="0" borderId="5" xfId="1" applyFont="1" applyBorder="1" applyAlignment="1">
      <alignment horizontal="center" vertical="center"/>
    </xf>
    <xf numFmtId="0" fontId="19" fillId="2" borderId="5" xfId="1" applyFont="1" applyFill="1" applyBorder="1" applyAlignment="1">
      <alignment vertical="center" wrapText="1"/>
    </xf>
    <xf numFmtId="0" fontId="19" fillId="2" borderId="0" xfId="1" applyFont="1" applyFill="1" applyAlignment="1">
      <alignment vertical="center" wrapText="1"/>
    </xf>
    <xf numFmtId="0" fontId="19" fillId="2" borderId="6" xfId="1" applyFont="1" applyFill="1" applyBorder="1" applyAlignment="1">
      <alignment vertical="center" wrapText="1"/>
    </xf>
    <xf numFmtId="0" fontId="19" fillId="0" borderId="5" xfId="1" applyFont="1" applyBorder="1" applyAlignment="1">
      <alignment vertical="center" wrapText="1"/>
    </xf>
    <xf numFmtId="0" fontId="19" fillId="0" borderId="0" xfId="1" applyFont="1" applyAlignment="1">
      <alignment vertical="center" wrapText="1"/>
    </xf>
    <xf numFmtId="0" fontId="19" fillId="0" borderId="6" xfId="1" applyFont="1" applyBorder="1" applyAlignment="1">
      <alignment vertical="center" wrapText="1"/>
    </xf>
    <xf numFmtId="0" fontId="19" fillId="0" borderId="19" xfId="1" applyFont="1" applyBorder="1" applyAlignment="1">
      <alignment horizontal="center" vertical="center"/>
    </xf>
    <xf numFmtId="0" fontId="19" fillId="0" borderId="18" xfId="1" applyFont="1" applyBorder="1" applyAlignment="1">
      <alignment horizontal="center" vertical="center"/>
    </xf>
    <xf numFmtId="0" fontId="19" fillId="0" borderId="20" xfId="1" applyFont="1" applyBorder="1" applyAlignment="1">
      <alignment horizontal="center" vertical="center"/>
    </xf>
    <xf numFmtId="0" fontId="8" fillId="0" borderId="0" xfId="1" applyFont="1" applyAlignment="1">
      <alignment horizontal="left" vertical="center"/>
    </xf>
    <xf numFmtId="0" fontId="19" fillId="0" borderId="11" xfId="1" applyFont="1" applyBorder="1" applyAlignment="1">
      <alignment horizontal="center" vertical="center"/>
    </xf>
    <xf numFmtId="0" fontId="17" fillId="0" borderId="0" xfId="1" applyFont="1" applyAlignment="1">
      <alignment horizontal="center" vertical="center"/>
    </xf>
    <xf numFmtId="0" fontId="19" fillId="0" borderId="8" xfId="1" applyFont="1" applyBorder="1" applyAlignment="1">
      <alignment horizontal="center" vertical="center"/>
    </xf>
    <xf numFmtId="0" fontId="19" fillId="0" borderId="7" xfId="1" applyFont="1" applyBorder="1" applyAlignment="1">
      <alignment horizontal="center" vertical="center"/>
    </xf>
    <xf numFmtId="0" fontId="19" fillId="2" borderId="0" xfId="1" applyFont="1" applyFill="1" applyAlignment="1">
      <alignment horizontal="center" vertical="center"/>
    </xf>
    <xf numFmtId="0" fontId="19" fillId="2" borderId="6" xfId="1" applyFont="1" applyFill="1" applyBorder="1" applyAlignment="1">
      <alignment horizontal="center" vertical="center"/>
    </xf>
    <xf numFmtId="0" fontId="19" fillId="0" borderId="0" xfId="1" applyFont="1" applyAlignment="1">
      <alignment horizontal="center" vertical="center"/>
    </xf>
    <xf numFmtId="0" fontId="19" fillId="0" borderId="6" xfId="1" applyFont="1" applyBorder="1" applyAlignment="1">
      <alignment horizontal="center" vertical="center"/>
    </xf>
    <xf numFmtId="0" fontId="19" fillId="2" borderId="1" xfId="1" applyFont="1" applyFill="1" applyBorder="1" applyAlignment="1">
      <alignment horizontal="center" vertical="center"/>
    </xf>
    <xf numFmtId="0" fontId="19" fillId="2" borderId="10" xfId="1" applyFont="1" applyFill="1" applyBorder="1" applyAlignment="1">
      <alignment horizontal="center" vertical="center"/>
    </xf>
    <xf numFmtId="0" fontId="19" fillId="0" borderId="15" xfId="1" applyFont="1" applyBorder="1" applyAlignment="1">
      <alignment horizontal="center" vertical="center"/>
    </xf>
    <xf numFmtId="0" fontId="19" fillId="0" borderId="16" xfId="1" applyFont="1" applyBorder="1" applyAlignment="1">
      <alignment horizontal="center" vertical="center"/>
    </xf>
    <xf numFmtId="0" fontId="18" fillId="0" borderId="0" xfId="1" applyFont="1" applyAlignment="1">
      <alignment horizontal="center" vertical="center"/>
    </xf>
    <xf numFmtId="0" fontId="19" fillId="0" borderId="0" xfId="1" applyFont="1" applyAlignment="1">
      <alignment horizontal="center" vertical="center" textRotation="255"/>
    </xf>
    <xf numFmtId="0" fontId="19" fillId="0" borderId="1" xfId="1" applyFont="1" applyBorder="1" applyAlignment="1">
      <alignment horizontal="center" vertical="center"/>
    </xf>
    <xf numFmtId="0" fontId="19" fillId="0" borderId="13" xfId="1" applyFont="1" applyBorder="1" applyAlignment="1">
      <alignment horizontal="center" vertical="center"/>
    </xf>
    <xf numFmtId="0" fontId="19" fillId="0" borderId="10" xfId="1" applyFont="1" applyBorder="1" applyAlignment="1">
      <alignment horizontal="center" vertical="center"/>
    </xf>
    <xf numFmtId="0" fontId="19" fillId="0" borderId="23" xfId="1" applyFont="1" applyBorder="1" applyAlignment="1">
      <alignment horizontal="center" vertical="center"/>
    </xf>
    <xf numFmtId="0" fontId="19" fillId="0" borderId="3" xfId="1" applyFont="1" applyBorder="1" applyAlignment="1">
      <alignment horizontal="center" vertical="center"/>
    </xf>
    <xf numFmtId="0" fontId="19" fillId="2" borderId="0" xfId="1" applyFont="1" applyFill="1" applyAlignment="1">
      <alignment horizontal="distributed" vertical="center"/>
    </xf>
    <xf numFmtId="0" fontId="19" fillId="0" borderId="0" xfId="1" applyFont="1" applyAlignment="1">
      <alignment horizontal="distributed" vertical="center"/>
    </xf>
    <xf numFmtId="0" fontId="29" fillId="0" borderId="8" xfId="1" applyFont="1" applyBorder="1" applyAlignment="1">
      <alignment horizontal="center" vertical="center"/>
    </xf>
    <xf numFmtId="0" fontId="29" fillId="0" borderId="7" xfId="1" applyFont="1" applyBorder="1" applyAlignment="1">
      <alignment horizontal="center" vertical="center"/>
    </xf>
    <xf numFmtId="0" fontId="19" fillId="0" borderId="12" xfId="1" applyFont="1" applyBorder="1" applyAlignment="1">
      <alignment horizontal="center" vertical="center" wrapText="1" justifyLastLine="1"/>
    </xf>
    <xf numFmtId="0" fontId="19" fillId="0" borderId="11" xfId="1" applyFont="1" applyBorder="1" applyAlignment="1">
      <alignment horizontal="center" vertical="center" wrapText="1" justifyLastLine="1"/>
    </xf>
    <xf numFmtId="0" fontId="19" fillId="0" borderId="12" xfId="1" applyFont="1" applyBorder="1" applyAlignment="1">
      <alignment horizontal="center" vertical="center"/>
    </xf>
    <xf numFmtId="0" fontId="19" fillId="0" borderId="2" xfId="1" applyFont="1" applyBorder="1" applyAlignment="1">
      <alignment horizontal="center" vertical="center"/>
    </xf>
    <xf numFmtId="0" fontId="30" fillId="0" borderId="42" xfId="0" applyFont="1" applyBorder="1" applyAlignment="1">
      <alignment horizontal="center" vertical="center"/>
    </xf>
    <xf numFmtId="0" fontId="30" fillId="0" borderId="15" xfId="0" applyFont="1" applyBorder="1" applyAlignment="1">
      <alignment horizontal="center" vertical="center"/>
    </xf>
    <xf numFmtId="0" fontId="19" fillId="0" borderId="11" xfId="1" applyFont="1" applyBorder="1" applyAlignment="1">
      <alignment horizontal="center" vertical="center" justifyLastLine="1"/>
    </xf>
    <xf numFmtId="0" fontId="19" fillId="0" borderId="13" xfId="1" applyFont="1" applyBorder="1" applyAlignment="1">
      <alignment horizontal="center" vertical="center" justifyLastLine="1"/>
    </xf>
    <xf numFmtId="0" fontId="19" fillId="0" borderId="0" xfId="1" applyFont="1" applyAlignment="1">
      <alignment horizontal="center" vertical="center" justifyLastLine="1"/>
    </xf>
    <xf numFmtId="0" fontId="19" fillId="0" borderId="6" xfId="1" applyFont="1" applyBorder="1" applyAlignment="1">
      <alignment horizontal="center" vertical="center" justifyLastLine="1"/>
    </xf>
    <xf numFmtId="0" fontId="19" fillId="0" borderId="13" xfId="1" applyFont="1" applyBorder="1" applyAlignment="1">
      <alignment horizontal="center" vertical="center" wrapText="1" justifyLastLine="1"/>
    </xf>
    <xf numFmtId="0" fontId="19" fillId="0" borderId="12" xfId="1" applyFont="1" applyBorder="1" applyAlignment="1">
      <alignment horizontal="center" vertical="center" justifyLastLine="1"/>
    </xf>
    <xf numFmtId="0" fontId="19" fillId="0" borderId="11" xfId="1" applyFont="1" applyBorder="1" applyAlignment="1">
      <alignment horizontal="left" vertical="center" justifyLastLine="1"/>
    </xf>
    <xf numFmtId="0" fontId="19" fillId="0" borderId="9" xfId="1" applyFont="1" applyBorder="1" applyAlignment="1">
      <alignment horizontal="center" vertical="center" wrapText="1" justifyLastLine="1"/>
    </xf>
    <xf numFmtId="0" fontId="19" fillId="0" borderId="5" xfId="1" applyFont="1" applyBorder="1" applyAlignment="1">
      <alignment horizontal="center" vertical="center" wrapText="1" justifyLastLine="1"/>
    </xf>
    <xf numFmtId="0" fontId="19" fillId="0" borderId="8" xfId="1" applyFont="1" applyBorder="1" applyAlignment="1">
      <alignment horizontal="center" vertical="center" wrapText="1" justifyLastLine="1"/>
    </xf>
    <xf numFmtId="0" fontId="19" fillId="0" borderId="0" xfId="1" applyFont="1" applyAlignment="1">
      <alignment horizontal="center" vertical="center" wrapText="1" justifyLastLine="1"/>
    </xf>
    <xf numFmtId="0" fontId="19" fillId="0" borderId="22" xfId="1" applyFont="1" applyBorder="1" applyAlignment="1">
      <alignment horizontal="center" vertical="center" wrapText="1" justifyLastLine="1"/>
    </xf>
    <xf numFmtId="0" fontId="19" fillId="0" borderId="4" xfId="1" applyFont="1" applyBorder="1" applyAlignment="1">
      <alignment horizontal="center" vertical="center" wrapText="1" justifyLastLine="1"/>
    </xf>
    <xf numFmtId="0" fontId="19" fillId="0" borderId="22" xfId="1" applyFont="1" applyBorder="1" applyAlignment="1">
      <alignment horizontal="center" vertical="center" justifyLastLine="1"/>
    </xf>
    <xf numFmtId="0" fontId="19" fillId="0" borderId="4" xfId="1" applyFont="1" applyBorder="1" applyAlignment="1">
      <alignment horizontal="center" vertical="center" justifyLastLine="1"/>
    </xf>
    <xf numFmtId="0" fontId="19" fillId="0" borderId="19" xfId="1" applyFont="1" applyBorder="1" applyAlignment="1">
      <alignment horizontal="right" vertical="center" justifyLastLine="1"/>
    </xf>
    <xf numFmtId="0" fontId="19" fillId="0" borderId="18" xfId="1" applyFont="1" applyBorder="1" applyAlignment="1">
      <alignment horizontal="right" vertical="center" justifyLastLine="1"/>
    </xf>
    <xf numFmtId="0" fontId="19" fillId="0" borderId="19" xfId="1" applyFont="1" applyBorder="1" applyAlignment="1">
      <alignment horizontal="center" vertical="center" justifyLastLine="1"/>
    </xf>
    <xf numFmtId="0" fontId="19" fillId="0" borderId="18" xfId="1" applyFont="1" applyBorder="1" applyAlignment="1">
      <alignment horizontal="center" vertical="center" justifyLastLine="1"/>
    </xf>
    <xf numFmtId="0" fontId="19" fillId="0" borderId="20" xfId="1" applyFont="1" applyBorder="1" applyAlignment="1">
      <alignment horizontal="center" vertical="center" justifyLastLine="1"/>
    </xf>
    <xf numFmtId="0" fontId="19" fillId="0" borderId="9" xfId="1" applyFont="1" applyBorder="1" applyAlignment="1">
      <alignment horizontal="center" vertical="center" justifyLastLine="1"/>
    </xf>
    <xf numFmtId="0" fontId="19" fillId="0" borderId="5" xfId="1" applyFont="1" applyBorder="1" applyAlignment="1">
      <alignment horizontal="center" vertical="center" justifyLastLine="1"/>
    </xf>
    <xf numFmtId="0" fontId="19" fillId="0" borderId="15" xfId="1" applyFont="1" applyBorder="1" applyAlignment="1">
      <alignment horizontal="center" vertical="center" wrapText="1" justifyLastLine="1"/>
    </xf>
    <xf numFmtId="0" fontId="19" fillId="0" borderId="7" xfId="1" applyFont="1" applyBorder="1" applyAlignment="1">
      <alignment horizontal="center" vertical="center" justifyLastLine="1"/>
    </xf>
    <xf numFmtId="0" fontId="31" fillId="0" borderId="12" xfId="1" applyFont="1" applyBorder="1" applyAlignment="1">
      <alignment horizontal="center" vertical="center" wrapText="1" justifyLastLine="1"/>
    </xf>
    <xf numFmtId="0" fontId="31" fillId="0" borderId="5" xfId="1" applyFont="1" applyBorder="1" applyAlignment="1">
      <alignment horizontal="center" vertical="center" wrapText="1" justifyLastLine="1"/>
    </xf>
    <xf numFmtId="0" fontId="31" fillId="0" borderId="2" xfId="1" applyFont="1" applyBorder="1" applyAlignment="1">
      <alignment horizontal="center" vertical="center" wrapText="1" justifyLastLine="1"/>
    </xf>
    <xf numFmtId="0" fontId="31" fillId="0" borderId="17" xfId="1" applyFont="1" applyBorder="1" applyAlignment="1">
      <alignment horizontal="center" vertical="center" justifyLastLine="1"/>
    </xf>
    <xf numFmtId="0" fontId="31" fillId="0" borderId="15" xfId="1" applyFont="1" applyBorder="1" applyAlignment="1">
      <alignment horizontal="center" vertical="center" justifyLastLine="1"/>
    </xf>
    <xf numFmtId="0" fontId="31" fillId="0" borderId="25" xfId="1" applyFont="1" applyBorder="1" applyAlignment="1">
      <alignment horizontal="center" vertical="center"/>
    </xf>
    <xf numFmtId="0" fontId="19" fillId="0" borderId="24" xfId="1" applyFont="1" applyBorder="1" applyAlignment="1">
      <alignment horizontal="center" vertical="center"/>
    </xf>
    <xf numFmtId="0" fontId="31" fillId="0" borderId="19" xfId="1" applyFont="1" applyBorder="1" applyAlignment="1">
      <alignment horizontal="center" vertical="center"/>
    </xf>
    <xf numFmtId="0" fontId="31" fillId="0" borderId="9" xfId="1" applyFont="1" applyBorder="1" applyAlignment="1">
      <alignment horizontal="center" vertical="center" justifyLastLine="1"/>
    </xf>
    <xf numFmtId="0" fontId="31" fillId="0" borderId="5" xfId="1" applyFont="1" applyBorder="1" applyAlignment="1">
      <alignment horizontal="center" vertical="center" justifyLastLine="1"/>
    </xf>
    <xf numFmtId="0" fontId="31" fillId="0" borderId="16" xfId="1" applyFont="1" applyBorder="1" applyAlignment="1">
      <alignment horizontal="center" vertical="center" justifyLastLine="1"/>
    </xf>
  </cellXfs>
  <cellStyles count="10">
    <cellStyle name="桁区切り 3" xfId="2" xr:uid="{00000000-0005-0000-0000-000000000000}"/>
    <cellStyle name="標準" xfId="0" builtinId="0"/>
    <cellStyle name="標準 11" xfId="8" xr:uid="{00000000-0005-0000-0000-000002000000}"/>
    <cellStyle name="標準 12" xfId="6" xr:uid="{00000000-0005-0000-0000-000003000000}"/>
    <cellStyle name="標準 13" xfId="4" xr:uid="{00000000-0005-0000-0000-000004000000}"/>
    <cellStyle name="標準 14" xfId="5" xr:uid="{00000000-0005-0000-0000-000005000000}"/>
    <cellStyle name="標準 15" xfId="3" xr:uid="{00000000-0005-0000-0000-000006000000}"/>
    <cellStyle name="標準 16" xfId="7" xr:uid="{00000000-0005-0000-0000-000007000000}"/>
    <cellStyle name="標準 18" xfId="9" xr:uid="{00000000-0005-0000-0000-000008000000}"/>
    <cellStyle name="標準 3"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54429</xdr:colOff>
      <xdr:row>7</xdr:row>
      <xdr:rowOff>45359</xdr:rowOff>
    </xdr:from>
    <xdr:to>
      <xdr:col>10</xdr:col>
      <xdr:colOff>206376</xdr:colOff>
      <xdr:row>8</xdr:row>
      <xdr:rowOff>163288</xdr:rowOff>
    </xdr:to>
    <xdr:sp macro="" textlink="">
      <xdr:nvSpPr>
        <xdr:cNvPr id="5" name="AutoShape 1">
          <a:extLst>
            <a:ext uri="{FF2B5EF4-FFF2-40B4-BE49-F238E27FC236}">
              <a16:creationId xmlns:a16="http://schemas.microsoft.com/office/drawing/2014/main" id="{00000000-0008-0000-0000-000005000000}"/>
            </a:ext>
          </a:extLst>
        </xdr:cNvPr>
        <xdr:cNvSpPr>
          <a:spLocks/>
        </xdr:cNvSpPr>
      </xdr:nvSpPr>
      <xdr:spPr bwMode="auto">
        <a:xfrm>
          <a:off x="9026072" y="1514930"/>
          <a:ext cx="151947" cy="308429"/>
        </a:xfrm>
        <a:prstGeom prst="rightBrace">
          <a:avLst>
            <a:gd name="adj1" fmla="val 2378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43543</xdr:colOff>
      <xdr:row>5</xdr:row>
      <xdr:rowOff>43543</xdr:rowOff>
    </xdr:from>
    <xdr:to>
      <xdr:col>10</xdr:col>
      <xdr:colOff>195490</xdr:colOff>
      <xdr:row>6</xdr:row>
      <xdr:rowOff>161472</xdr:rowOff>
    </xdr:to>
    <xdr:sp macro="" textlink="">
      <xdr:nvSpPr>
        <xdr:cNvPr id="6" name="AutoShape 1">
          <a:extLst>
            <a:ext uri="{FF2B5EF4-FFF2-40B4-BE49-F238E27FC236}">
              <a16:creationId xmlns:a16="http://schemas.microsoft.com/office/drawing/2014/main" id="{00000000-0008-0000-0000-000006000000}"/>
            </a:ext>
          </a:extLst>
        </xdr:cNvPr>
        <xdr:cNvSpPr>
          <a:spLocks/>
        </xdr:cNvSpPr>
      </xdr:nvSpPr>
      <xdr:spPr bwMode="auto">
        <a:xfrm>
          <a:off x="9015186" y="1132114"/>
          <a:ext cx="151947" cy="308429"/>
        </a:xfrm>
        <a:prstGeom prst="rightBrace">
          <a:avLst>
            <a:gd name="adj1" fmla="val 2378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452437</xdr:colOff>
      <xdr:row>45</xdr:row>
      <xdr:rowOff>31750</xdr:rowOff>
    </xdr:from>
    <xdr:to>
      <xdr:col>0</xdr:col>
      <xdr:colOff>508000</xdr:colOff>
      <xdr:row>50</xdr:row>
      <xdr:rowOff>222251</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452437" y="9898063"/>
          <a:ext cx="55563" cy="153987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2021\040_&#32113;&#35336;&#35519;&#26619;\060_&#32113;&#35336;&#19968;&#33324;\99_&#20196;&#21644;3&#24180;&#29256;&#24066;&#21407;&#24066;&#32113;&#35336;&#26360;\01_&#20316;&#25104;&#38306;&#20418;\00_&#34920;&#32025;&#38306;&#20418;\&#34920;&#32025;&#653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40_&#32113;&#35336;&#35519;&#26619;/060_&#32113;&#35336;&#19968;&#33324;/99_&#20196;&#21644;3&#24180;&#29256;&#24066;&#21407;&#24066;&#32113;&#35336;&#26360;/01_&#20316;&#25104;&#38306;&#20418;/00_&#34920;&#32025;&#38306;&#20418;/&#34920;&#32025;&#653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中表紙"/>
      <sheetName val="はじめに"/>
      <sheetName val="憲章"/>
      <sheetName val="総目次"/>
      <sheetName val="凡例"/>
      <sheetName val="目次"/>
      <sheetName val="図表中表紙"/>
      <sheetName val="図1"/>
      <sheetName val="図2"/>
      <sheetName val="図3"/>
      <sheetName val="図4"/>
      <sheetName val="図5"/>
      <sheetName val="図6"/>
      <sheetName val="図7"/>
      <sheetName val="図8"/>
      <sheetName val="図9"/>
      <sheetName val="図10"/>
      <sheetName val="図11"/>
      <sheetName val="図12"/>
      <sheetName val="図13"/>
      <sheetName val="本編目次"/>
      <sheetName val="余白2"/>
      <sheetName val="Ⅰ"/>
      <sheetName val="1・2"/>
      <sheetName val="3-5"/>
      <sheetName val="6千葉"/>
      <sheetName val="6 牛久"/>
      <sheetName val="余白3"/>
      <sheetName val="Ⅱ 人口"/>
      <sheetName val="7"/>
      <sheetName val="8"/>
      <sheetName val="9"/>
      <sheetName val="10.11"/>
      <sheetName val="12"/>
      <sheetName val="13"/>
      <sheetName val="14(1)"/>
      <sheetName val="14(2)"/>
      <sheetName val="余白4"/>
      <sheetName val="Ⅲ"/>
      <sheetName val="15(1)"/>
      <sheetName val="15(2)"/>
      <sheetName val="16"/>
      <sheetName val="17.18.19"/>
      <sheetName val="20"/>
      <sheetName val="21"/>
      <sheetName val="22"/>
      <sheetName val="23"/>
      <sheetName val="24.25"/>
      <sheetName val="26.27"/>
      <sheetName val="28.29.30"/>
      <sheetName val="31"/>
      <sheetName val="Ⅳ"/>
      <sheetName val="32"/>
      <sheetName val="33"/>
      <sheetName val="34"/>
      <sheetName val="35"/>
      <sheetName val="36"/>
      <sheetName val="37"/>
      <sheetName val="38"/>
      <sheetName val="39,40,41"/>
      <sheetName val="42"/>
      <sheetName val="43"/>
      <sheetName val="44-47"/>
      <sheetName val="48,49,50"/>
      <sheetName val="51"/>
      <sheetName val="52-55"/>
      <sheetName val="56,57"/>
      <sheetName val="58"/>
      <sheetName val="余白5"/>
      <sheetName val="Ⅴ"/>
      <sheetName val="余白6"/>
      <sheetName val="59"/>
      <sheetName val="60,61"/>
      <sheetName val="62(1)"/>
      <sheetName val="62 (2)"/>
      <sheetName val="62 (3)"/>
      <sheetName val="62 (4)"/>
      <sheetName val="62 (5)"/>
      <sheetName val="62 (6)"/>
      <sheetName val="余白7"/>
      <sheetName val="Ⅵ"/>
      <sheetName val="63,64,65"/>
      <sheetName val="66"/>
      <sheetName val="67-68"/>
      <sheetName val="余白8"/>
      <sheetName val="Ⅶ"/>
      <sheetName val="69"/>
      <sheetName val="70(1)"/>
      <sheetName val="70(2)"/>
      <sheetName val="71,72"/>
      <sheetName val="73"/>
      <sheetName val="余白9"/>
      <sheetName val="Ⅷ"/>
      <sheetName val="74,75"/>
      <sheetName val="76,77,78"/>
      <sheetName val="余白10"/>
      <sheetName val="Ⅸ"/>
      <sheetName val="79,80"/>
      <sheetName val="81,82"/>
      <sheetName val="83,84"/>
      <sheetName val="85(1)"/>
      <sheetName val="85(2)"/>
      <sheetName val="86,87"/>
      <sheetName val="88-90"/>
      <sheetName val="91"/>
      <sheetName val="Ⅹ"/>
      <sheetName val="92"/>
      <sheetName val="93,94,95"/>
      <sheetName val="Ⅺ"/>
      <sheetName val="96"/>
      <sheetName val="97"/>
      <sheetName val="98"/>
      <sheetName val="99"/>
      <sheetName val="100"/>
      <sheetName val="101"/>
      <sheetName val="102-1"/>
      <sheetName val="102-2"/>
      <sheetName val="余白11"/>
      <sheetName val="Ⅻ"/>
      <sheetName val="103-105"/>
      <sheetName val="106"/>
      <sheetName val="107"/>
      <sheetName val="108"/>
      <sheetName val="109-111"/>
      <sheetName val="112"/>
      <sheetName val="113-114"/>
      <sheetName val="115-116"/>
      <sheetName val="117-120"/>
      <sheetName val="121-123"/>
      <sheetName val="124-126"/>
      <sheetName val="ⅩⅢ"/>
      <sheetName val="余白12"/>
      <sheetName val="127-129"/>
      <sheetName val="130-131"/>
      <sheetName val="132-133"/>
      <sheetName val="134-136"/>
      <sheetName val="137-138"/>
      <sheetName val="139-142"/>
      <sheetName val="143"/>
      <sheetName val="144-145"/>
      <sheetName val="146-147"/>
      <sheetName val="148-149"/>
      <sheetName val="150-151"/>
      <sheetName val="152-153"/>
      <sheetName val="154-156"/>
      <sheetName val="157-158"/>
      <sheetName val="ⅩⅣ"/>
      <sheetName val="159-162"/>
      <sheetName val="163-165"/>
      <sheetName val="166"/>
      <sheetName val="167"/>
      <sheetName val="168"/>
      <sheetName val="169"/>
      <sheetName val="170-171"/>
      <sheetName val="172"/>
      <sheetName val="173-174"/>
      <sheetName val="175-177"/>
      <sheetName val="178-181"/>
      <sheetName val="182-183"/>
      <sheetName val="184"/>
      <sheetName val="185"/>
      <sheetName val="余白13"/>
      <sheetName val="ⅩⅤ"/>
      <sheetName val="余白14"/>
      <sheetName val="186"/>
      <sheetName val="187"/>
      <sheetName val="188-190"/>
      <sheetName val="191"/>
      <sheetName val="191(続)"/>
      <sheetName val="余白15"/>
      <sheetName val="ⅩⅥ"/>
      <sheetName val="192-193"/>
      <sheetName val="194-196"/>
      <sheetName val="197"/>
      <sheetName val="198-199"/>
      <sheetName val="200-203"/>
      <sheetName val="204"/>
      <sheetName val="205-208"/>
      <sheetName val="209-210"/>
      <sheetName val="211-212"/>
      <sheetName val="余白16"/>
      <sheetName val="ⅩⅦ"/>
      <sheetName val="213-214"/>
      <sheetName val="215-216"/>
      <sheetName val="216（続）"/>
      <sheetName val="216 (続)"/>
      <sheetName val="217"/>
      <sheetName val="218-219"/>
      <sheetName val="（付録）"/>
      <sheetName val="余白17"/>
      <sheetName val="変遷"/>
      <sheetName val="人口推移"/>
      <sheetName val="組織図"/>
      <sheetName val="市町村(1)"/>
      <sheetName val="市町村(2)"/>
      <sheetName val="発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中表紙"/>
      <sheetName val="はじめに"/>
      <sheetName val="憲章"/>
      <sheetName val="総目次"/>
      <sheetName val="凡例"/>
      <sheetName val="目次"/>
      <sheetName val="図表中表紙"/>
      <sheetName val="図1"/>
      <sheetName val="図2"/>
      <sheetName val="図3"/>
      <sheetName val="図4"/>
      <sheetName val="図5"/>
      <sheetName val="図6"/>
      <sheetName val="図7"/>
      <sheetName val="図8"/>
      <sheetName val="図9"/>
      <sheetName val="図10"/>
      <sheetName val="図11"/>
      <sheetName val="図12"/>
      <sheetName val="図13"/>
      <sheetName val="本編目次"/>
      <sheetName val="余白2"/>
      <sheetName val="Ⅰ"/>
      <sheetName val="1・2"/>
      <sheetName val="3-5"/>
      <sheetName val="6千葉"/>
      <sheetName val="6 牛久"/>
      <sheetName val="余白3"/>
      <sheetName val="Ⅱ 人口"/>
      <sheetName val="7"/>
      <sheetName val="8"/>
      <sheetName val="9"/>
      <sheetName val="10.11"/>
      <sheetName val="12"/>
      <sheetName val="13"/>
      <sheetName val="14(1)"/>
      <sheetName val="14(2)"/>
      <sheetName val="余白4"/>
      <sheetName val="Ⅲ"/>
      <sheetName val="15(1)"/>
      <sheetName val="15(2)"/>
      <sheetName val="16"/>
      <sheetName val="17.18.19"/>
      <sheetName val="20"/>
      <sheetName val="21"/>
      <sheetName val="22"/>
      <sheetName val="23"/>
      <sheetName val="24.25"/>
      <sheetName val="26.27"/>
      <sheetName val="28.29.30"/>
      <sheetName val="31"/>
      <sheetName val="Ⅳ"/>
      <sheetName val="32"/>
      <sheetName val="33"/>
      <sheetName val="34"/>
      <sheetName val="35"/>
      <sheetName val="36"/>
      <sheetName val="37"/>
      <sheetName val="38"/>
      <sheetName val="39,40,41"/>
      <sheetName val="42"/>
      <sheetName val="43"/>
      <sheetName val="44-47"/>
      <sheetName val="48,49,50"/>
      <sheetName val="51"/>
      <sheetName val="52-55"/>
      <sheetName val="56,57"/>
      <sheetName val="58"/>
      <sheetName val="余白5"/>
      <sheetName val="Ⅴ"/>
      <sheetName val="余白6"/>
      <sheetName val="59"/>
      <sheetName val="60,61"/>
      <sheetName val="62(1)"/>
      <sheetName val="62 (2)"/>
      <sheetName val="62 (3)"/>
      <sheetName val="62 (4)"/>
      <sheetName val="62 (5)"/>
      <sheetName val="62 (6)"/>
      <sheetName val="余白7"/>
      <sheetName val="Ⅵ"/>
      <sheetName val="63,64,65"/>
      <sheetName val="66"/>
      <sheetName val="67-68"/>
      <sheetName val="余白8"/>
      <sheetName val="Ⅶ"/>
      <sheetName val="69"/>
      <sheetName val="70(1)"/>
      <sheetName val="70(2)"/>
      <sheetName val="71,72"/>
      <sheetName val="73"/>
      <sheetName val="余白9"/>
      <sheetName val="Ⅷ"/>
      <sheetName val="74,75"/>
      <sheetName val="76,77,78"/>
      <sheetName val="余白10"/>
      <sheetName val="Ⅸ"/>
      <sheetName val="79,80"/>
      <sheetName val="81,82"/>
      <sheetName val="83,84"/>
      <sheetName val="85(1)"/>
      <sheetName val="85(2)"/>
      <sheetName val="86,87"/>
      <sheetName val="88-90"/>
      <sheetName val="91"/>
      <sheetName val="Ⅹ"/>
      <sheetName val="92"/>
      <sheetName val="93,94,95"/>
      <sheetName val="Ⅺ"/>
      <sheetName val="96"/>
      <sheetName val="97"/>
      <sheetName val="98"/>
      <sheetName val="99"/>
      <sheetName val="100"/>
      <sheetName val="101"/>
      <sheetName val="102-1"/>
      <sheetName val="102-2"/>
      <sheetName val="余白11"/>
      <sheetName val="Ⅻ"/>
      <sheetName val="103-105"/>
      <sheetName val="106"/>
      <sheetName val="107"/>
      <sheetName val="108"/>
      <sheetName val="109-111"/>
      <sheetName val="112"/>
      <sheetName val="113-114"/>
      <sheetName val="115-116"/>
      <sheetName val="117-120"/>
      <sheetName val="121-123"/>
      <sheetName val="124-126"/>
      <sheetName val="ⅩⅢ"/>
      <sheetName val="余白12"/>
      <sheetName val="127-129"/>
      <sheetName val="130-131"/>
      <sheetName val="132-133"/>
      <sheetName val="134-136"/>
      <sheetName val="137-138"/>
      <sheetName val="139-142"/>
      <sheetName val="143"/>
      <sheetName val="144-145"/>
      <sheetName val="146-147"/>
      <sheetName val="148-149"/>
      <sheetName val="150-151"/>
      <sheetName val="152-153"/>
      <sheetName val="154-156"/>
      <sheetName val="157-158"/>
      <sheetName val="ⅩⅣ"/>
      <sheetName val="159-162"/>
      <sheetName val="163-165"/>
      <sheetName val="166"/>
      <sheetName val="167"/>
      <sheetName val="168"/>
      <sheetName val="169"/>
      <sheetName val="170-171"/>
      <sheetName val="172"/>
      <sheetName val="173-174"/>
      <sheetName val="175-177"/>
      <sheetName val="178-181"/>
      <sheetName val="182-183"/>
      <sheetName val="184"/>
      <sheetName val="185"/>
      <sheetName val="余白13"/>
      <sheetName val="ⅩⅤ"/>
      <sheetName val="余白14"/>
      <sheetName val="186"/>
      <sheetName val="187"/>
      <sheetName val="188-190"/>
      <sheetName val="191"/>
      <sheetName val="191(続)"/>
      <sheetName val="余白15"/>
      <sheetName val="ⅩⅥ"/>
      <sheetName val="192-193"/>
      <sheetName val="194-196"/>
      <sheetName val="197"/>
      <sheetName val="198-199"/>
      <sheetName val="200-203"/>
      <sheetName val="204"/>
      <sheetName val="205-208"/>
      <sheetName val="209-210"/>
      <sheetName val="211-212"/>
      <sheetName val="余白16"/>
      <sheetName val="ⅩⅦ"/>
      <sheetName val="213-214"/>
      <sheetName val="215-216"/>
      <sheetName val="216（続）"/>
      <sheetName val="216 (続)"/>
      <sheetName val="217"/>
      <sheetName val="218-219"/>
      <sheetName val="（付録）"/>
      <sheetName val="余白17"/>
      <sheetName val="変遷"/>
      <sheetName val="人口推移"/>
      <sheetName val="組織図"/>
      <sheetName val="市町村(1)"/>
      <sheetName val="市町村(2)"/>
      <sheetName val="発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C56"/>
  <sheetViews>
    <sheetView tabSelected="1" view="pageBreakPreview" zoomScale="80" zoomScaleNormal="100" zoomScaleSheetLayoutView="80" workbookViewId="0">
      <selection activeCell="C2" sqref="C2"/>
    </sheetView>
  </sheetViews>
  <sheetFormatPr defaultColWidth="8.375" defaultRowHeight="18.75" x14ac:dyDescent="0.4"/>
  <cols>
    <col min="1" max="1" width="8.75" style="3" customWidth="1"/>
    <col min="2" max="2" width="5.75" style="3" customWidth="1"/>
    <col min="3" max="3" width="5.625" style="3" customWidth="1"/>
    <col min="4" max="8" width="10.125" style="3" customWidth="1"/>
    <col min="9" max="9" width="11.25" style="3" customWidth="1"/>
    <col min="10" max="10" width="19.125" style="3" customWidth="1"/>
    <col min="11" max="11" width="16" style="3" customWidth="1"/>
    <col min="12" max="19" width="8.375" style="15"/>
    <col min="20" max="59" width="2.5" style="3" customWidth="1"/>
    <col min="60" max="239" width="8.375" style="3"/>
    <col min="240" max="240" width="3.5" style="3" customWidth="1"/>
    <col min="241" max="242" width="2.5" style="3" customWidth="1"/>
    <col min="243" max="243" width="3.625" style="3" bestFit="1" customWidth="1"/>
    <col min="244" max="244" width="2.5" style="3" customWidth="1"/>
    <col min="245" max="245" width="3.625" style="3" bestFit="1" customWidth="1"/>
    <col min="246" max="246" width="2.5" style="3" customWidth="1"/>
    <col min="247" max="247" width="1.375" style="3" customWidth="1"/>
    <col min="248" max="248" width="2.5" style="3" customWidth="1"/>
    <col min="249" max="249" width="8.75" style="3" customWidth="1"/>
    <col min="250" max="250" width="6.625" style="3" customWidth="1"/>
    <col min="251" max="251" width="7.125" style="3" customWidth="1"/>
    <col min="252" max="253" width="8.375" style="3" customWidth="1"/>
    <col min="254" max="254" width="9.125" style="3" customWidth="1"/>
    <col min="255" max="261" width="2.5" style="3" customWidth="1"/>
    <col min="262" max="262" width="2.75" style="3" customWidth="1"/>
    <col min="263" max="274" width="2.5" style="3" customWidth="1"/>
    <col min="275" max="275" width="3.875" style="3" customWidth="1"/>
    <col min="276" max="315" width="2.5" style="3" customWidth="1"/>
    <col min="316" max="495" width="8.375" style="3"/>
    <col min="496" max="496" width="3.5" style="3" customWidth="1"/>
    <col min="497" max="498" width="2.5" style="3" customWidth="1"/>
    <col min="499" max="499" width="3.625" style="3" bestFit="1" customWidth="1"/>
    <col min="500" max="500" width="2.5" style="3" customWidth="1"/>
    <col min="501" max="501" width="3.625" style="3" bestFit="1" customWidth="1"/>
    <col min="502" max="502" width="2.5" style="3" customWidth="1"/>
    <col min="503" max="503" width="1.375" style="3" customWidth="1"/>
    <col min="504" max="504" width="2.5" style="3" customWidth="1"/>
    <col min="505" max="505" width="8.75" style="3" customWidth="1"/>
    <col min="506" max="506" width="6.625" style="3" customWidth="1"/>
    <col min="507" max="507" width="7.125" style="3" customWidth="1"/>
    <col min="508" max="509" width="8.375" style="3" customWidth="1"/>
    <col min="510" max="510" width="9.125" style="3" customWidth="1"/>
    <col min="511" max="517" width="2.5" style="3" customWidth="1"/>
    <col min="518" max="518" width="2.75" style="3" customWidth="1"/>
    <col min="519" max="530" width="2.5" style="3" customWidth="1"/>
    <col min="531" max="531" width="3.875" style="3" customWidth="1"/>
    <col min="532" max="571" width="2.5" style="3" customWidth="1"/>
    <col min="572" max="751" width="8.375" style="3"/>
    <col min="752" max="752" width="3.5" style="3" customWidth="1"/>
    <col min="753" max="754" width="2.5" style="3" customWidth="1"/>
    <col min="755" max="755" width="3.625" style="3" bestFit="1" customWidth="1"/>
    <col min="756" max="756" width="2.5" style="3" customWidth="1"/>
    <col min="757" max="757" width="3.625" style="3" bestFit="1" customWidth="1"/>
    <col min="758" max="758" width="2.5" style="3" customWidth="1"/>
    <col min="759" max="759" width="1.375" style="3" customWidth="1"/>
    <col min="760" max="760" width="2.5" style="3" customWidth="1"/>
    <col min="761" max="761" width="8.75" style="3" customWidth="1"/>
    <col min="762" max="762" width="6.625" style="3" customWidth="1"/>
    <col min="763" max="763" width="7.125" style="3" customWidth="1"/>
    <col min="764" max="765" width="8.375" style="3" customWidth="1"/>
    <col min="766" max="766" width="9.125" style="3" customWidth="1"/>
    <col min="767" max="773" width="2.5" style="3" customWidth="1"/>
    <col min="774" max="774" width="2.75" style="3" customWidth="1"/>
    <col min="775" max="786" width="2.5" style="3" customWidth="1"/>
    <col min="787" max="787" width="3.875" style="3" customWidth="1"/>
    <col min="788" max="827" width="2.5" style="3" customWidth="1"/>
    <col min="828" max="1007" width="8.375" style="3"/>
    <col min="1008" max="1008" width="3.5" style="3" customWidth="1"/>
    <col min="1009" max="1010" width="2.5" style="3" customWidth="1"/>
    <col min="1011" max="1011" width="3.625" style="3" bestFit="1" customWidth="1"/>
    <col min="1012" max="1012" width="2.5" style="3" customWidth="1"/>
    <col min="1013" max="1013" width="3.625" style="3" bestFit="1" customWidth="1"/>
    <col min="1014" max="1014" width="2.5" style="3" customWidth="1"/>
    <col min="1015" max="1015" width="1.375" style="3" customWidth="1"/>
    <col min="1016" max="1016" width="2.5" style="3" customWidth="1"/>
    <col min="1017" max="1017" width="8.75" style="3" customWidth="1"/>
    <col min="1018" max="1018" width="6.625" style="3" customWidth="1"/>
    <col min="1019" max="1019" width="7.125" style="3" customWidth="1"/>
    <col min="1020" max="1021" width="8.375" style="3" customWidth="1"/>
    <col min="1022" max="1022" width="9.125" style="3" customWidth="1"/>
    <col min="1023" max="1029" width="2.5" style="3" customWidth="1"/>
    <col min="1030" max="1030" width="2.75" style="3" customWidth="1"/>
    <col min="1031" max="1042" width="2.5" style="3" customWidth="1"/>
    <col min="1043" max="1043" width="3.875" style="3" customWidth="1"/>
    <col min="1044" max="1083" width="2.5" style="3" customWidth="1"/>
    <col min="1084" max="1263" width="8.375" style="3"/>
    <col min="1264" max="1264" width="3.5" style="3" customWidth="1"/>
    <col min="1265" max="1266" width="2.5" style="3" customWidth="1"/>
    <col min="1267" max="1267" width="3.625" style="3" bestFit="1" customWidth="1"/>
    <col min="1268" max="1268" width="2.5" style="3" customWidth="1"/>
    <col min="1269" max="1269" width="3.625" style="3" bestFit="1" customWidth="1"/>
    <col min="1270" max="1270" width="2.5" style="3" customWidth="1"/>
    <col min="1271" max="1271" width="1.375" style="3" customWidth="1"/>
    <col min="1272" max="1272" width="2.5" style="3" customWidth="1"/>
    <col min="1273" max="1273" width="8.75" style="3" customWidth="1"/>
    <col min="1274" max="1274" width="6.625" style="3" customWidth="1"/>
    <col min="1275" max="1275" width="7.125" style="3" customWidth="1"/>
    <col min="1276" max="1277" width="8.375" style="3" customWidth="1"/>
    <col min="1278" max="1278" width="9.125" style="3" customWidth="1"/>
    <col min="1279" max="1285" width="2.5" style="3" customWidth="1"/>
    <col min="1286" max="1286" width="2.75" style="3" customWidth="1"/>
    <col min="1287" max="1298" width="2.5" style="3" customWidth="1"/>
    <col min="1299" max="1299" width="3.875" style="3" customWidth="1"/>
    <col min="1300" max="1339" width="2.5" style="3" customWidth="1"/>
    <col min="1340" max="1519" width="8.375" style="3"/>
    <col min="1520" max="1520" width="3.5" style="3" customWidth="1"/>
    <col min="1521" max="1522" width="2.5" style="3" customWidth="1"/>
    <col min="1523" max="1523" width="3.625" style="3" bestFit="1" customWidth="1"/>
    <col min="1524" max="1524" width="2.5" style="3" customWidth="1"/>
    <col min="1525" max="1525" width="3.625" style="3" bestFit="1" customWidth="1"/>
    <col min="1526" max="1526" width="2.5" style="3" customWidth="1"/>
    <col min="1527" max="1527" width="1.375" style="3" customWidth="1"/>
    <col min="1528" max="1528" width="2.5" style="3" customWidth="1"/>
    <col min="1529" max="1529" width="8.75" style="3" customWidth="1"/>
    <col min="1530" max="1530" width="6.625" style="3" customWidth="1"/>
    <col min="1531" max="1531" width="7.125" style="3" customWidth="1"/>
    <col min="1532" max="1533" width="8.375" style="3" customWidth="1"/>
    <col min="1534" max="1534" width="9.125" style="3" customWidth="1"/>
    <col min="1535" max="1541" width="2.5" style="3" customWidth="1"/>
    <col min="1542" max="1542" width="2.75" style="3" customWidth="1"/>
    <col min="1543" max="1554" width="2.5" style="3" customWidth="1"/>
    <col min="1555" max="1555" width="3.875" style="3" customWidth="1"/>
    <col min="1556" max="1595" width="2.5" style="3" customWidth="1"/>
    <col min="1596" max="1775" width="8.375" style="3"/>
    <col min="1776" max="1776" width="3.5" style="3" customWidth="1"/>
    <col min="1777" max="1778" width="2.5" style="3" customWidth="1"/>
    <col min="1779" max="1779" width="3.625" style="3" bestFit="1" customWidth="1"/>
    <col min="1780" max="1780" width="2.5" style="3" customWidth="1"/>
    <col min="1781" max="1781" width="3.625" style="3" bestFit="1" customWidth="1"/>
    <col min="1782" max="1782" width="2.5" style="3" customWidth="1"/>
    <col min="1783" max="1783" width="1.375" style="3" customWidth="1"/>
    <col min="1784" max="1784" width="2.5" style="3" customWidth="1"/>
    <col min="1785" max="1785" width="8.75" style="3" customWidth="1"/>
    <col min="1786" max="1786" width="6.625" style="3" customWidth="1"/>
    <col min="1787" max="1787" width="7.125" style="3" customWidth="1"/>
    <col min="1788" max="1789" width="8.375" style="3" customWidth="1"/>
    <col min="1790" max="1790" width="9.125" style="3" customWidth="1"/>
    <col min="1791" max="1797" width="2.5" style="3" customWidth="1"/>
    <col min="1798" max="1798" width="2.75" style="3" customWidth="1"/>
    <col min="1799" max="1810" width="2.5" style="3" customWidth="1"/>
    <col min="1811" max="1811" width="3.875" style="3" customWidth="1"/>
    <col min="1812" max="1851" width="2.5" style="3" customWidth="1"/>
    <col min="1852" max="2031" width="8.375" style="3"/>
    <col min="2032" max="2032" width="3.5" style="3" customWidth="1"/>
    <col min="2033" max="2034" width="2.5" style="3" customWidth="1"/>
    <col min="2035" max="2035" width="3.625" style="3" bestFit="1" customWidth="1"/>
    <col min="2036" max="2036" width="2.5" style="3" customWidth="1"/>
    <col min="2037" max="2037" width="3.625" style="3" bestFit="1" customWidth="1"/>
    <col min="2038" max="2038" width="2.5" style="3" customWidth="1"/>
    <col min="2039" max="2039" width="1.375" style="3" customWidth="1"/>
    <col min="2040" max="2040" width="2.5" style="3" customWidth="1"/>
    <col min="2041" max="2041" width="8.75" style="3" customWidth="1"/>
    <col min="2042" max="2042" width="6.625" style="3" customWidth="1"/>
    <col min="2043" max="2043" width="7.125" style="3" customWidth="1"/>
    <col min="2044" max="2045" width="8.375" style="3" customWidth="1"/>
    <col min="2046" max="2046" width="9.125" style="3" customWidth="1"/>
    <col min="2047" max="2053" width="2.5" style="3" customWidth="1"/>
    <col min="2054" max="2054" width="2.75" style="3" customWidth="1"/>
    <col min="2055" max="2066" width="2.5" style="3" customWidth="1"/>
    <col min="2067" max="2067" width="3.875" style="3" customWidth="1"/>
    <col min="2068" max="2107" width="2.5" style="3" customWidth="1"/>
    <col min="2108" max="2287" width="8.375" style="3"/>
    <col min="2288" max="2288" width="3.5" style="3" customWidth="1"/>
    <col min="2289" max="2290" width="2.5" style="3" customWidth="1"/>
    <col min="2291" max="2291" width="3.625" style="3" bestFit="1" customWidth="1"/>
    <col min="2292" max="2292" width="2.5" style="3" customWidth="1"/>
    <col min="2293" max="2293" width="3.625" style="3" bestFit="1" customWidth="1"/>
    <col min="2294" max="2294" width="2.5" style="3" customWidth="1"/>
    <col min="2295" max="2295" width="1.375" style="3" customWidth="1"/>
    <col min="2296" max="2296" width="2.5" style="3" customWidth="1"/>
    <col min="2297" max="2297" width="8.75" style="3" customWidth="1"/>
    <col min="2298" max="2298" width="6.625" style="3" customWidth="1"/>
    <col min="2299" max="2299" width="7.125" style="3" customWidth="1"/>
    <col min="2300" max="2301" width="8.375" style="3" customWidth="1"/>
    <col min="2302" max="2302" width="9.125" style="3" customWidth="1"/>
    <col min="2303" max="2309" width="2.5" style="3" customWidth="1"/>
    <col min="2310" max="2310" width="2.75" style="3" customWidth="1"/>
    <col min="2311" max="2322" width="2.5" style="3" customWidth="1"/>
    <col min="2323" max="2323" width="3.875" style="3" customWidth="1"/>
    <col min="2324" max="2363" width="2.5" style="3" customWidth="1"/>
    <col min="2364" max="2543" width="8.375" style="3"/>
    <col min="2544" max="2544" width="3.5" style="3" customWidth="1"/>
    <col min="2545" max="2546" width="2.5" style="3" customWidth="1"/>
    <col min="2547" max="2547" width="3.625" style="3" bestFit="1" customWidth="1"/>
    <col min="2548" max="2548" width="2.5" style="3" customWidth="1"/>
    <col min="2549" max="2549" width="3.625" style="3" bestFit="1" customWidth="1"/>
    <col min="2550" max="2550" width="2.5" style="3" customWidth="1"/>
    <col min="2551" max="2551" width="1.375" style="3" customWidth="1"/>
    <col min="2552" max="2552" width="2.5" style="3" customWidth="1"/>
    <col min="2553" max="2553" width="8.75" style="3" customWidth="1"/>
    <col min="2554" max="2554" width="6.625" style="3" customWidth="1"/>
    <col min="2555" max="2555" width="7.125" style="3" customWidth="1"/>
    <col min="2556" max="2557" width="8.375" style="3" customWidth="1"/>
    <col min="2558" max="2558" width="9.125" style="3" customWidth="1"/>
    <col min="2559" max="2565" width="2.5" style="3" customWidth="1"/>
    <col min="2566" max="2566" width="2.75" style="3" customWidth="1"/>
    <col min="2567" max="2578" width="2.5" style="3" customWidth="1"/>
    <col min="2579" max="2579" width="3.875" style="3" customWidth="1"/>
    <col min="2580" max="2619" width="2.5" style="3" customWidth="1"/>
    <col min="2620" max="2799" width="8.375" style="3"/>
    <col min="2800" max="2800" width="3.5" style="3" customWidth="1"/>
    <col min="2801" max="2802" width="2.5" style="3" customWidth="1"/>
    <col min="2803" max="2803" width="3.625" style="3" bestFit="1" customWidth="1"/>
    <col min="2804" max="2804" width="2.5" style="3" customWidth="1"/>
    <col min="2805" max="2805" width="3.625" style="3" bestFit="1" customWidth="1"/>
    <col min="2806" max="2806" width="2.5" style="3" customWidth="1"/>
    <col min="2807" max="2807" width="1.375" style="3" customWidth="1"/>
    <col min="2808" max="2808" width="2.5" style="3" customWidth="1"/>
    <col min="2809" max="2809" width="8.75" style="3" customWidth="1"/>
    <col min="2810" max="2810" width="6.625" style="3" customWidth="1"/>
    <col min="2811" max="2811" width="7.125" style="3" customWidth="1"/>
    <col min="2812" max="2813" width="8.375" style="3" customWidth="1"/>
    <col min="2814" max="2814" width="9.125" style="3" customWidth="1"/>
    <col min="2815" max="2821" width="2.5" style="3" customWidth="1"/>
    <col min="2822" max="2822" width="2.75" style="3" customWidth="1"/>
    <col min="2823" max="2834" width="2.5" style="3" customWidth="1"/>
    <col min="2835" max="2835" width="3.875" style="3" customWidth="1"/>
    <col min="2836" max="2875" width="2.5" style="3" customWidth="1"/>
    <col min="2876" max="3055" width="8.375" style="3"/>
    <col min="3056" max="3056" width="3.5" style="3" customWidth="1"/>
    <col min="3057" max="3058" width="2.5" style="3" customWidth="1"/>
    <col min="3059" max="3059" width="3.625" style="3" bestFit="1" customWidth="1"/>
    <col min="3060" max="3060" width="2.5" style="3" customWidth="1"/>
    <col min="3061" max="3061" width="3.625" style="3" bestFit="1" customWidth="1"/>
    <col min="3062" max="3062" width="2.5" style="3" customWidth="1"/>
    <col min="3063" max="3063" width="1.375" style="3" customWidth="1"/>
    <col min="3064" max="3064" width="2.5" style="3" customWidth="1"/>
    <col min="3065" max="3065" width="8.75" style="3" customWidth="1"/>
    <col min="3066" max="3066" width="6.625" style="3" customWidth="1"/>
    <col min="3067" max="3067" width="7.125" style="3" customWidth="1"/>
    <col min="3068" max="3069" width="8.375" style="3" customWidth="1"/>
    <col min="3070" max="3070" width="9.125" style="3" customWidth="1"/>
    <col min="3071" max="3077" width="2.5" style="3" customWidth="1"/>
    <col min="3078" max="3078" width="2.75" style="3" customWidth="1"/>
    <col min="3079" max="3090" width="2.5" style="3" customWidth="1"/>
    <col min="3091" max="3091" width="3.875" style="3" customWidth="1"/>
    <col min="3092" max="3131" width="2.5" style="3" customWidth="1"/>
    <col min="3132" max="3311" width="8.375" style="3"/>
    <col min="3312" max="3312" width="3.5" style="3" customWidth="1"/>
    <col min="3313" max="3314" width="2.5" style="3" customWidth="1"/>
    <col min="3315" max="3315" width="3.625" style="3" bestFit="1" customWidth="1"/>
    <col min="3316" max="3316" width="2.5" style="3" customWidth="1"/>
    <col min="3317" max="3317" width="3.625" style="3" bestFit="1" customWidth="1"/>
    <col min="3318" max="3318" width="2.5" style="3" customWidth="1"/>
    <col min="3319" max="3319" width="1.375" style="3" customWidth="1"/>
    <col min="3320" max="3320" width="2.5" style="3" customWidth="1"/>
    <col min="3321" max="3321" width="8.75" style="3" customWidth="1"/>
    <col min="3322" max="3322" width="6.625" style="3" customWidth="1"/>
    <col min="3323" max="3323" width="7.125" style="3" customWidth="1"/>
    <col min="3324" max="3325" width="8.375" style="3" customWidth="1"/>
    <col min="3326" max="3326" width="9.125" style="3" customWidth="1"/>
    <col min="3327" max="3333" width="2.5" style="3" customWidth="1"/>
    <col min="3334" max="3334" width="2.75" style="3" customWidth="1"/>
    <col min="3335" max="3346" width="2.5" style="3" customWidth="1"/>
    <col min="3347" max="3347" width="3.875" style="3" customWidth="1"/>
    <col min="3348" max="3387" width="2.5" style="3" customWidth="1"/>
    <col min="3388" max="3567" width="8.375" style="3"/>
    <col min="3568" max="3568" width="3.5" style="3" customWidth="1"/>
    <col min="3569" max="3570" width="2.5" style="3" customWidth="1"/>
    <col min="3571" max="3571" width="3.625" style="3" bestFit="1" customWidth="1"/>
    <col min="3572" max="3572" width="2.5" style="3" customWidth="1"/>
    <col min="3573" max="3573" width="3.625" style="3" bestFit="1" customWidth="1"/>
    <col min="3574" max="3574" width="2.5" style="3" customWidth="1"/>
    <col min="3575" max="3575" width="1.375" style="3" customWidth="1"/>
    <col min="3576" max="3576" width="2.5" style="3" customWidth="1"/>
    <col min="3577" max="3577" width="8.75" style="3" customWidth="1"/>
    <col min="3578" max="3578" width="6.625" style="3" customWidth="1"/>
    <col min="3579" max="3579" width="7.125" style="3" customWidth="1"/>
    <col min="3580" max="3581" width="8.375" style="3" customWidth="1"/>
    <col min="3582" max="3582" width="9.125" style="3" customWidth="1"/>
    <col min="3583" max="3589" width="2.5" style="3" customWidth="1"/>
    <col min="3590" max="3590" width="2.75" style="3" customWidth="1"/>
    <col min="3591" max="3602" width="2.5" style="3" customWidth="1"/>
    <col min="3603" max="3603" width="3.875" style="3" customWidth="1"/>
    <col min="3604" max="3643" width="2.5" style="3" customWidth="1"/>
    <col min="3644" max="3823" width="8.375" style="3"/>
    <col min="3824" max="3824" width="3.5" style="3" customWidth="1"/>
    <col min="3825" max="3826" width="2.5" style="3" customWidth="1"/>
    <col min="3827" max="3827" width="3.625" style="3" bestFit="1" customWidth="1"/>
    <col min="3828" max="3828" width="2.5" style="3" customWidth="1"/>
    <col min="3829" max="3829" width="3.625" style="3" bestFit="1" customWidth="1"/>
    <col min="3830" max="3830" width="2.5" style="3" customWidth="1"/>
    <col min="3831" max="3831" width="1.375" style="3" customWidth="1"/>
    <col min="3832" max="3832" width="2.5" style="3" customWidth="1"/>
    <col min="3833" max="3833" width="8.75" style="3" customWidth="1"/>
    <col min="3834" max="3834" width="6.625" style="3" customWidth="1"/>
    <col min="3835" max="3835" width="7.125" style="3" customWidth="1"/>
    <col min="3836" max="3837" width="8.375" style="3" customWidth="1"/>
    <col min="3838" max="3838" width="9.125" style="3" customWidth="1"/>
    <col min="3839" max="3845" width="2.5" style="3" customWidth="1"/>
    <col min="3846" max="3846" width="2.75" style="3" customWidth="1"/>
    <col min="3847" max="3858" width="2.5" style="3" customWidth="1"/>
    <col min="3859" max="3859" width="3.875" style="3" customWidth="1"/>
    <col min="3860" max="3899" width="2.5" style="3" customWidth="1"/>
    <col min="3900" max="4079" width="8.375" style="3"/>
    <col min="4080" max="4080" width="3.5" style="3" customWidth="1"/>
    <col min="4081" max="4082" width="2.5" style="3" customWidth="1"/>
    <col min="4083" max="4083" width="3.625" style="3" bestFit="1" customWidth="1"/>
    <col min="4084" max="4084" width="2.5" style="3" customWidth="1"/>
    <col min="4085" max="4085" width="3.625" style="3" bestFit="1" customWidth="1"/>
    <col min="4086" max="4086" width="2.5" style="3" customWidth="1"/>
    <col min="4087" max="4087" width="1.375" style="3" customWidth="1"/>
    <col min="4088" max="4088" width="2.5" style="3" customWidth="1"/>
    <col min="4089" max="4089" width="8.75" style="3" customWidth="1"/>
    <col min="4090" max="4090" width="6.625" style="3" customWidth="1"/>
    <col min="4091" max="4091" width="7.125" style="3" customWidth="1"/>
    <col min="4092" max="4093" width="8.375" style="3" customWidth="1"/>
    <col min="4094" max="4094" width="9.125" style="3" customWidth="1"/>
    <col min="4095" max="4101" width="2.5" style="3" customWidth="1"/>
    <col min="4102" max="4102" width="2.75" style="3" customWidth="1"/>
    <col min="4103" max="4114" width="2.5" style="3" customWidth="1"/>
    <col min="4115" max="4115" width="3.875" style="3" customWidth="1"/>
    <col min="4116" max="4155" width="2.5" style="3" customWidth="1"/>
    <col min="4156" max="4335" width="8.375" style="3"/>
    <col min="4336" max="4336" width="3.5" style="3" customWidth="1"/>
    <col min="4337" max="4338" width="2.5" style="3" customWidth="1"/>
    <col min="4339" max="4339" width="3.625" style="3" bestFit="1" customWidth="1"/>
    <col min="4340" max="4340" width="2.5" style="3" customWidth="1"/>
    <col min="4341" max="4341" width="3.625" style="3" bestFit="1" customWidth="1"/>
    <col min="4342" max="4342" width="2.5" style="3" customWidth="1"/>
    <col min="4343" max="4343" width="1.375" style="3" customWidth="1"/>
    <col min="4344" max="4344" width="2.5" style="3" customWidth="1"/>
    <col min="4345" max="4345" width="8.75" style="3" customWidth="1"/>
    <col min="4346" max="4346" width="6.625" style="3" customWidth="1"/>
    <col min="4347" max="4347" width="7.125" style="3" customWidth="1"/>
    <col min="4348" max="4349" width="8.375" style="3" customWidth="1"/>
    <col min="4350" max="4350" width="9.125" style="3" customWidth="1"/>
    <col min="4351" max="4357" width="2.5" style="3" customWidth="1"/>
    <col min="4358" max="4358" width="2.75" style="3" customWidth="1"/>
    <col min="4359" max="4370" width="2.5" style="3" customWidth="1"/>
    <col min="4371" max="4371" width="3.875" style="3" customWidth="1"/>
    <col min="4372" max="4411" width="2.5" style="3" customWidth="1"/>
    <col min="4412" max="4591" width="8.375" style="3"/>
    <col min="4592" max="4592" width="3.5" style="3" customWidth="1"/>
    <col min="4593" max="4594" width="2.5" style="3" customWidth="1"/>
    <col min="4595" max="4595" width="3.625" style="3" bestFit="1" customWidth="1"/>
    <col min="4596" max="4596" width="2.5" style="3" customWidth="1"/>
    <col min="4597" max="4597" width="3.625" style="3" bestFit="1" customWidth="1"/>
    <col min="4598" max="4598" width="2.5" style="3" customWidth="1"/>
    <col min="4599" max="4599" width="1.375" style="3" customWidth="1"/>
    <col min="4600" max="4600" width="2.5" style="3" customWidth="1"/>
    <col min="4601" max="4601" width="8.75" style="3" customWidth="1"/>
    <col min="4602" max="4602" width="6.625" style="3" customWidth="1"/>
    <col min="4603" max="4603" width="7.125" style="3" customWidth="1"/>
    <col min="4604" max="4605" width="8.375" style="3" customWidth="1"/>
    <col min="4606" max="4606" width="9.125" style="3" customWidth="1"/>
    <col min="4607" max="4613" width="2.5" style="3" customWidth="1"/>
    <col min="4614" max="4614" width="2.75" style="3" customWidth="1"/>
    <col min="4615" max="4626" width="2.5" style="3" customWidth="1"/>
    <col min="4627" max="4627" width="3.875" style="3" customWidth="1"/>
    <col min="4628" max="4667" width="2.5" style="3" customWidth="1"/>
    <col min="4668" max="4847" width="8.375" style="3"/>
    <col min="4848" max="4848" width="3.5" style="3" customWidth="1"/>
    <col min="4849" max="4850" width="2.5" style="3" customWidth="1"/>
    <col min="4851" max="4851" width="3.625" style="3" bestFit="1" customWidth="1"/>
    <col min="4852" max="4852" width="2.5" style="3" customWidth="1"/>
    <col min="4853" max="4853" width="3.625" style="3" bestFit="1" customWidth="1"/>
    <col min="4854" max="4854" width="2.5" style="3" customWidth="1"/>
    <col min="4855" max="4855" width="1.375" style="3" customWidth="1"/>
    <col min="4856" max="4856" width="2.5" style="3" customWidth="1"/>
    <col min="4857" max="4857" width="8.75" style="3" customWidth="1"/>
    <col min="4858" max="4858" width="6.625" style="3" customWidth="1"/>
    <col min="4859" max="4859" width="7.125" style="3" customWidth="1"/>
    <col min="4860" max="4861" width="8.375" style="3" customWidth="1"/>
    <col min="4862" max="4862" width="9.125" style="3" customWidth="1"/>
    <col min="4863" max="4869" width="2.5" style="3" customWidth="1"/>
    <col min="4870" max="4870" width="2.75" style="3" customWidth="1"/>
    <col min="4871" max="4882" width="2.5" style="3" customWidth="1"/>
    <col min="4883" max="4883" width="3.875" style="3" customWidth="1"/>
    <col min="4884" max="4923" width="2.5" style="3" customWidth="1"/>
    <col min="4924" max="5103" width="8.375" style="3"/>
    <col min="5104" max="5104" width="3.5" style="3" customWidth="1"/>
    <col min="5105" max="5106" width="2.5" style="3" customWidth="1"/>
    <col min="5107" max="5107" width="3.625" style="3" bestFit="1" customWidth="1"/>
    <col min="5108" max="5108" width="2.5" style="3" customWidth="1"/>
    <col min="5109" max="5109" width="3.625" style="3" bestFit="1" customWidth="1"/>
    <col min="5110" max="5110" width="2.5" style="3" customWidth="1"/>
    <col min="5111" max="5111" width="1.375" style="3" customWidth="1"/>
    <col min="5112" max="5112" width="2.5" style="3" customWidth="1"/>
    <col min="5113" max="5113" width="8.75" style="3" customWidth="1"/>
    <col min="5114" max="5114" width="6.625" style="3" customWidth="1"/>
    <col min="5115" max="5115" width="7.125" style="3" customWidth="1"/>
    <col min="5116" max="5117" width="8.375" style="3" customWidth="1"/>
    <col min="5118" max="5118" width="9.125" style="3" customWidth="1"/>
    <col min="5119" max="5125" width="2.5" style="3" customWidth="1"/>
    <col min="5126" max="5126" width="2.75" style="3" customWidth="1"/>
    <col min="5127" max="5138" width="2.5" style="3" customWidth="1"/>
    <col min="5139" max="5139" width="3.875" style="3" customWidth="1"/>
    <col min="5140" max="5179" width="2.5" style="3" customWidth="1"/>
    <col min="5180" max="5359" width="8.375" style="3"/>
    <col min="5360" max="5360" width="3.5" style="3" customWidth="1"/>
    <col min="5361" max="5362" width="2.5" style="3" customWidth="1"/>
    <col min="5363" max="5363" width="3.625" style="3" bestFit="1" customWidth="1"/>
    <col min="5364" max="5364" width="2.5" style="3" customWidth="1"/>
    <col min="5365" max="5365" width="3.625" style="3" bestFit="1" customWidth="1"/>
    <col min="5366" max="5366" width="2.5" style="3" customWidth="1"/>
    <col min="5367" max="5367" width="1.375" style="3" customWidth="1"/>
    <col min="5368" max="5368" width="2.5" style="3" customWidth="1"/>
    <col min="5369" max="5369" width="8.75" style="3" customWidth="1"/>
    <col min="5370" max="5370" width="6.625" style="3" customWidth="1"/>
    <col min="5371" max="5371" width="7.125" style="3" customWidth="1"/>
    <col min="5372" max="5373" width="8.375" style="3" customWidth="1"/>
    <col min="5374" max="5374" width="9.125" style="3" customWidth="1"/>
    <col min="5375" max="5381" width="2.5" style="3" customWidth="1"/>
    <col min="5382" max="5382" width="2.75" style="3" customWidth="1"/>
    <col min="5383" max="5394" width="2.5" style="3" customWidth="1"/>
    <col min="5395" max="5395" width="3.875" style="3" customWidth="1"/>
    <col min="5396" max="5435" width="2.5" style="3" customWidth="1"/>
    <col min="5436" max="5615" width="8.375" style="3"/>
    <col min="5616" max="5616" width="3.5" style="3" customWidth="1"/>
    <col min="5617" max="5618" width="2.5" style="3" customWidth="1"/>
    <col min="5619" max="5619" width="3.625" style="3" bestFit="1" customWidth="1"/>
    <col min="5620" max="5620" width="2.5" style="3" customWidth="1"/>
    <col min="5621" max="5621" width="3.625" style="3" bestFit="1" customWidth="1"/>
    <col min="5622" max="5622" width="2.5" style="3" customWidth="1"/>
    <col min="5623" max="5623" width="1.375" style="3" customWidth="1"/>
    <col min="5624" max="5624" width="2.5" style="3" customWidth="1"/>
    <col min="5625" max="5625" width="8.75" style="3" customWidth="1"/>
    <col min="5626" max="5626" width="6.625" style="3" customWidth="1"/>
    <col min="5627" max="5627" width="7.125" style="3" customWidth="1"/>
    <col min="5628" max="5629" width="8.375" style="3" customWidth="1"/>
    <col min="5630" max="5630" width="9.125" style="3" customWidth="1"/>
    <col min="5631" max="5637" width="2.5" style="3" customWidth="1"/>
    <col min="5638" max="5638" width="2.75" style="3" customWidth="1"/>
    <col min="5639" max="5650" width="2.5" style="3" customWidth="1"/>
    <col min="5651" max="5651" width="3.875" style="3" customWidth="1"/>
    <col min="5652" max="5691" width="2.5" style="3" customWidth="1"/>
    <col min="5692" max="5871" width="8.375" style="3"/>
    <col min="5872" max="5872" width="3.5" style="3" customWidth="1"/>
    <col min="5873" max="5874" width="2.5" style="3" customWidth="1"/>
    <col min="5875" max="5875" width="3.625" style="3" bestFit="1" customWidth="1"/>
    <col min="5876" max="5876" width="2.5" style="3" customWidth="1"/>
    <col min="5877" max="5877" width="3.625" style="3" bestFit="1" customWidth="1"/>
    <col min="5878" max="5878" width="2.5" style="3" customWidth="1"/>
    <col min="5879" max="5879" width="1.375" style="3" customWidth="1"/>
    <col min="5880" max="5880" width="2.5" style="3" customWidth="1"/>
    <col min="5881" max="5881" width="8.75" style="3" customWidth="1"/>
    <col min="5882" max="5882" width="6.625" style="3" customWidth="1"/>
    <col min="5883" max="5883" width="7.125" style="3" customWidth="1"/>
    <col min="5884" max="5885" width="8.375" style="3" customWidth="1"/>
    <col min="5886" max="5886" width="9.125" style="3" customWidth="1"/>
    <col min="5887" max="5893" width="2.5" style="3" customWidth="1"/>
    <col min="5894" max="5894" width="2.75" style="3" customWidth="1"/>
    <col min="5895" max="5906" width="2.5" style="3" customWidth="1"/>
    <col min="5907" max="5907" width="3.875" style="3" customWidth="1"/>
    <col min="5908" max="5947" width="2.5" style="3" customWidth="1"/>
    <col min="5948" max="6127" width="8.375" style="3"/>
    <col min="6128" max="6128" width="3.5" style="3" customWidth="1"/>
    <col min="6129" max="6130" width="2.5" style="3" customWidth="1"/>
    <col min="6131" max="6131" width="3.625" style="3" bestFit="1" customWidth="1"/>
    <col min="6132" max="6132" width="2.5" style="3" customWidth="1"/>
    <col min="6133" max="6133" width="3.625" style="3" bestFit="1" customWidth="1"/>
    <col min="6134" max="6134" width="2.5" style="3" customWidth="1"/>
    <col min="6135" max="6135" width="1.375" style="3" customWidth="1"/>
    <col min="6136" max="6136" width="2.5" style="3" customWidth="1"/>
    <col min="6137" max="6137" width="8.75" style="3" customWidth="1"/>
    <col min="6138" max="6138" width="6.625" style="3" customWidth="1"/>
    <col min="6139" max="6139" width="7.125" style="3" customWidth="1"/>
    <col min="6140" max="6141" width="8.375" style="3" customWidth="1"/>
    <col min="6142" max="6142" width="9.125" style="3" customWidth="1"/>
    <col min="6143" max="6149" width="2.5" style="3" customWidth="1"/>
    <col min="6150" max="6150" width="2.75" style="3" customWidth="1"/>
    <col min="6151" max="6162" width="2.5" style="3" customWidth="1"/>
    <col min="6163" max="6163" width="3.875" style="3" customWidth="1"/>
    <col min="6164" max="6203" width="2.5" style="3" customWidth="1"/>
    <col min="6204" max="6383" width="8.375" style="3"/>
    <col min="6384" max="6384" width="3.5" style="3" customWidth="1"/>
    <col min="6385" max="6386" width="2.5" style="3" customWidth="1"/>
    <col min="6387" max="6387" width="3.625" style="3" bestFit="1" customWidth="1"/>
    <col min="6388" max="6388" width="2.5" style="3" customWidth="1"/>
    <col min="6389" max="6389" width="3.625" style="3" bestFit="1" customWidth="1"/>
    <col min="6390" max="6390" width="2.5" style="3" customWidth="1"/>
    <col min="6391" max="6391" width="1.375" style="3" customWidth="1"/>
    <col min="6392" max="6392" width="2.5" style="3" customWidth="1"/>
    <col min="6393" max="6393" width="8.75" style="3" customWidth="1"/>
    <col min="6394" max="6394" width="6.625" style="3" customWidth="1"/>
    <col min="6395" max="6395" width="7.125" style="3" customWidth="1"/>
    <col min="6396" max="6397" width="8.375" style="3" customWidth="1"/>
    <col min="6398" max="6398" width="9.125" style="3" customWidth="1"/>
    <col min="6399" max="6405" width="2.5" style="3" customWidth="1"/>
    <col min="6406" max="6406" width="2.75" style="3" customWidth="1"/>
    <col min="6407" max="6418" width="2.5" style="3" customWidth="1"/>
    <col min="6419" max="6419" width="3.875" style="3" customWidth="1"/>
    <col min="6420" max="6459" width="2.5" style="3" customWidth="1"/>
    <col min="6460" max="6639" width="8.375" style="3"/>
    <col min="6640" max="6640" width="3.5" style="3" customWidth="1"/>
    <col min="6641" max="6642" width="2.5" style="3" customWidth="1"/>
    <col min="6643" max="6643" width="3.625" style="3" bestFit="1" customWidth="1"/>
    <col min="6644" max="6644" width="2.5" style="3" customWidth="1"/>
    <col min="6645" max="6645" width="3.625" style="3" bestFit="1" customWidth="1"/>
    <col min="6646" max="6646" width="2.5" style="3" customWidth="1"/>
    <col min="6647" max="6647" width="1.375" style="3" customWidth="1"/>
    <col min="6648" max="6648" width="2.5" style="3" customWidth="1"/>
    <col min="6649" max="6649" width="8.75" style="3" customWidth="1"/>
    <col min="6650" max="6650" width="6.625" style="3" customWidth="1"/>
    <col min="6651" max="6651" width="7.125" style="3" customWidth="1"/>
    <col min="6652" max="6653" width="8.375" style="3" customWidth="1"/>
    <col min="6654" max="6654" width="9.125" style="3" customWidth="1"/>
    <col min="6655" max="6661" width="2.5" style="3" customWidth="1"/>
    <col min="6662" max="6662" width="2.75" style="3" customWidth="1"/>
    <col min="6663" max="6674" width="2.5" style="3" customWidth="1"/>
    <col min="6675" max="6675" width="3.875" style="3" customWidth="1"/>
    <col min="6676" max="6715" width="2.5" style="3" customWidth="1"/>
    <col min="6716" max="6895" width="8.375" style="3"/>
    <col min="6896" max="6896" width="3.5" style="3" customWidth="1"/>
    <col min="6897" max="6898" width="2.5" style="3" customWidth="1"/>
    <col min="6899" max="6899" width="3.625" style="3" bestFit="1" customWidth="1"/>
    <col min="6900" max="6900" width="2.5" style="3" customWidth="1"/>
    <col min="6901" max="6901" width="3.625" style="3" bestFit="1" customWidth="1"/>
    <col min="6902" max="6902" width="2.5" style="3" customWidth="1"/>
    <col min="6903" max="6903" width="1.375" style="3" customWidth="1"/>
    <col min="6904" max="6904" width="2.5" style="3" customWidth="1"/>
    <col min="6905" max="6905" width="8.75" style="3" customWidth="1"/>
    <col min="6906" max="6906" width="6.625" style="3" customWidth="1"/>
    <col min="6907" max="6907" width="7.125" style="3" customWidth="1"/>
    <col min="6908" max="6909" width="8.375" style="3" customWidth="1"/>
    <col min="6910" max="6910" width="9.125" style="3" customWidth="1"/>
    <col min="6911" max="6917" width="2.5" style="3" customWidth="1"/>
    <col min="6918" max="6918" width="2.75" style="3" customWidth="1"/>
    <col min="6919" max="6930" width="2.5" style="3" customWidth="1"/>
    <col min="6931" max="6931" width="3.875" style="3" customWidth="1"/>
    <col min="6932" max="6971" width="2.5" style="3" customWidth="1"/>
    <col min="6972" max="7151" width="8.375" style="3"/>
    <col min="7152" max="7152" width="3.5" style="3" customWidth="1"/>
    <col min="7153" max="7154" width="2.5" style="3" customWidth="1"/>
    <col min="7155" max="7155" width="3.625" style="3" bestFit="1" customWidth="1"/>
    <col min="7156" max="7156" width="2.5" style="3" customWidth="1"/>
    <col min="7157" max="7157" width="3.625" style="3" bestFit="1" customWidth="1"/>
    <col min="7158" max="7158" width="2.5" style="3" customWidth="1"/>
    <col min="7159" max="7159" width="1.375" style="3" customWidth="1"/>
    <col min="7160" max="7160" width="2.5" style="3" customWidth="1"/>
    <col min="7161" max="7161" width="8.75" style="3" customWidth="1"/>
    <col min="7162" max="7162" width="6.625" style="3" customWidth="1"/>
    <col min="7163" max="7163" width="7.125" style="3" customWidth="1"/>
    <col min="7164" max="7165" width="8.375" style="3" customWidth="1"/>
    <col min="7166" max="7166" width="9.125" style="3" customWidth="1"/>
    <col min="7167" max="7173" width="2.5" style="3" customWidth="1"/>
    <col min="7174" max="7174" width="2.75" style="3" customWidth="1"/>
    <col min="7175" max="7186" width="2.5" style="3" customWidth="1"/>
    <col min="7187" max="7187" width="3.875" style="3" customWidth="1"/>
    <col min="7188" max="7227" width="2.5" style="3" customWidth="1"/>
    <col min="7228" max="7407" width="8.375" style="3"/>
    <col min="7408" max="7408" width="3.5" style="3" customWidth="1"/>
    <col min="7409" max="7410" width="2.5" style="3" customWidth="1"/>
    <col min="7411" max="7411" width="3.625" style="3" bestFit="1" customWidth="1"/>
    <col min="7412" max="7412" width="2.5" style="3" customWidth="1"/>
    <col min="7413" max="7413" width="3.625" style="3" bestFit="1" customWidth="1"/>
    <col min="7414" max="7414" width="2.5" style="3" customWidth="1"/>
    <col min="7415" max="7415" width="1.375" style="3" customWidth="1"/>
    <col min="7416" max="7416" width="2.5" style="3" customWidth="1"/>
    <col min="7417" max="7417" width="8.75" style="3" customWidth="1"/>
    <col min="7418" max="7418" width="6.625" style="3" customWidth="1"/>
    <col min="7419" max="7419" width="7.125" style="3" customWidth="1"/>
    <col min="7420" max="7421" width="8.375" style="3" customWidth="1"/>
    <col min="7422" max="7422" width="9.125" style="3" customWidth="1"/>
    <col min="7423" max="7429" width="2.5" style="3" customWidth="1"/>
    <col min="7430" max="7430" width="2.75" style="3" customWidth="1"/>
    <col min="7431" max="7442" width="2.5" style="3" customWidth="1"/>
    <col min="7443" max="7443" width="3.875" style="3" customWidth="1"/>
    <col min="7444" max="7483" width="2.5" style="3" customWidth="1"/>
    <col min="7484" max="7663" width="8.375" style="3"/>
    <col min="7664" max="7664" width="3.5" style="3" customWidth="1"/>
    <col min="7665" max="7666" width="2.5" style="3" customWidth="1"/>
    <col min="7667" max="7667" width="3.625" style="3" bestFit="1" customWidth="1"/>
    <col min="7668" max="7668" width="2.5" style="3" customWidth="1"/>
    <col min="7669" max="7669" width="3.625" style="3" bestFit="1" customWidth="1"/>
    <col min="7670" max="7670" width="2.5" style="3" customWidth="1"/>
    <col min="7671" max="7671" width="1.375" style="3" customWidth="1"/>
    <col min="7672" max="7672" width="2.5" style="3" customWidth="1"/>
    <col min="7673" max="7673" width="8.75" style="3" customWidth="1"/>
    <col min="7674" max="7674" width="6.625" style="3" customWidth="1"/>
    <col min="7675" max="7675" width="7.125" style="3" customWidth="1"/>
    <col min="7676" max="7677" width="8.375" style="3" customWidth="1"/>
    <col min="7678" max="7678" width="9.125" style="3" customWidth="1"/>
    <col min="7679" max="7685" width="2.5" style="3" customWidth="1"/>
    <col min="7686" max="7686" width="2.75" style="3" customWidth="1"/>
    <col min="7687" max="7698" width="2.5" style="3" customWidth="1"/>
    <col min="7699" max="7699" width="3.875" style="3" customWidth="1"/>
    <col min="7700" max="7739" width="2.5" style="3" customWidth="1"/>
    <col min="7740" max="7919" width="8.375" style="3"/>
    <col min="7920" max="7920" width="3.5" style="3" customWidth="1"/>
    <col min="7921" max="7922" width="2.5" style="3" customWidth="1"/>
    <col min="7923" max="7923" width="3.625" style="3" bestFit="1" customWidth="1"/>
    <col min="7924" max="7924" width="2.5" style="3" customWidth="1"/>
    <col min="7925" max="7925" width="3.625" style="3" bestFit="1" customWidth="1"/>
    <col min="7926" max="7926" width="2.5" style="3" customWidth="1"/>
    <col min="7927" max="7927" width="1.375" style="3" customWidth="1"/>
    <col min="7928" max="7928" width="2.5" style="3" customWidth="1"/>
    <col min="7929" max="7929" width="8.75" style="3" customWidth="1"/>
    <col min="7930" max="7930" width="6.625" style="3" customWidth="1"/>
    <col min="7931" max="7931" width="7.125" style="3" customWidth="1"/>
    <col min="7932" max="7933" width="8.375" style="3" customWidth="1"/>
    <col min="7934" max="7934" width="9.125" style="3" customWidth="1"/>
    <col min="7935" max="7941" width="2.5" style="3" customWidth="1"/>
    <col min="7942" max="7942" width="2.75" style="3" customWidth="1"/>
    <col min="7943" max="7954" width="2.5" style="3" customWidth="1"/>
    <col min="7955" max="7955" width="3.875" style="3" customWidth="1"/>
    <col min="7956" max="7995" width="2.5" style="3" customWidth="1"/>
    <col min="7996" max="8175" width="8.375" style="3"/>
    <col min="8176" max="8176" width="3.5" style="3" customWidth="1"/>
    <col min="8177" max="8178" width="2.5" style="3" customWidth="1"/>
    <col min="8179" max="8179" width="3.625" style="3" bestFit="1" customWidth="1"/>
    <col min="8180" max="8180" width="2.5" style="3" customWidth="1"/>
    <col min="8181" max="8181" width="3.625" style="3" bestFit="1" customWidth="1"/>
    <col min="8182" max="8182" width="2.5" style="3" customWidth="1"/>
    <col min="8183" max="8183" width="1.375" style="3" customWidth="1"/>
    <col min="8184" max="8184" width="2.5" style="3" customWidth="1"/>
    <col min="8185" max="8185" width="8.75" style="3" customWidth="1"/>
    <col min="8186" max="8186" width="6.625" style="3" customWidth="1"/>
    <col min="8187" max="8187" width="7.125" style="3" customWidth="1"/>
    <col min="8188" max="8189" width="8.375" style="3" customWidth="1"/>
    <col min="8190" max="8190" width="9.125" style="3" customWidth="1"/>
    <col min="8191" max="8197" width="2.5" style="3" customWidth="1"/>
    <col min="8198" max="8198" width="2.75" style="3" customWidth="1"/>
    <col min="8199" max="8210" width="2.5" style="3" customWidth="1"/>
    <col min="8211" max="8211" width="3.875" style="3" customWidth="1"/>
    <col min="8212" max="8251" width="2.5" style="3" customWidth="1"/>
    <col min="8252" max="8431" width="8.375" style="3"/>
    <col min="8432" max="8432" width="3.5" style="3" customWidth="1"/>
    <col min="8433" max="8434" width="2.5" style="3" customWidth="1"/>
    <col min="8435" max="8435" width="3.625" style="3" bestFit="1" customWidth="1"/>
    <col min="8436" max="8436" width="2.5" style="3" customWidth="1"/>
    <col min="8437" max="8437" width="3.625" style="3" bestFit="1" customWidth="1"/>
    <col min="8438" max="8438" width="2.5" style="3" customWidth="1"/>
    <col min="8439" max="8439" width="1.375" style="3" customWidth="1"/>
    <col min="8440" max="8440" width="2.5" style="3" customWidth="1"/>
    <col min="8441" max="8441" width="8.75" style="3" customWidth="1"/>
    <col min="8442" max="8442" width="6.625" style="3" customWidth="1"/>
    <col min="8443" max="8443" width="7.125" style="3" customWidth="1"/>
    <col min="8444" max="8445" width="8.375" style="3" customWidth="1"/>
    <col min="8446" max="8446" width="9.125" style="3" customWidth="1"/>
    <col min="8447" max="8453" width="2.5" style="3" customWidth="1"/>
    <col min="8454" max="8454" width="2.75" style="3" customWidth="1"/>
    <col min="8455" max="8466" width="2.5" style="3" customWidth="1"/>
    <col min="8467" max="8467" width="3.875" style="3" customWidth="1"/>
    <col min="8468" max="8507" width="2.5" style="3" customWidth="1"/>
    <col min="8508" max="8687" width="8.375" style="3"/>
    <col min="8688" max="8688" width="3.5" style="3" customWidth="1"/>
    <col min="8689" max="8690" width="2.5" style="3" customWidth="1"/>
    <col min="8691" max="8691" width="3.625" style="3" bestFit="1" customWidth="1"/>
    <col min="8692" max="8692" width="2.5" style="3" customWidth="1"/>
    <col min="8693" max="8693" width="3.625" style="3" bestFit="1" customWidth="1"/>
    <col min="8694" max="8694" width="2.5" style="3" customWidth="1"/>
    <col min="8695" max="8695" width="1.375" style="3" customWidth="1"/>
    <col min="8696" max="8696" width="2.5" style="3" customWidth="1"/>
    <col min="8697" max="8697" width="8.75" style="3" customWidth="1"/>
    <col min="8698" max="8698" width="6.625" style="3" customWidth="1"/>
    <col min="8699" max="8699" width="7.125" style="3" customWidth="1"/>
    <col min="8700" max="8701" width="8.375" style="3" customWidth="1"/>
    <col min="8702" max="8702" width="9.125" style="3" customWidth="1"/>
    <col min="8703" max="8709" width="2.5" style="3" customWidth="1"/>
    <col min="8710" max="8710" width="2.75" style="3" customWidth="1"/>
    <col min="8711" max="8722" width="2.5" style="3" customWidth="1"/>
    <col min="8723" max="8723" width="3.875" style="3" customWidth="1"/>
    <col min="8724" max="8763" width="2.5" style="3" customWidth="1"/>
    <col min="8764" max="8943" width="8.375" style="3"/>
    <col min="8944" max="8944" width="3.5" style="3" customWidth="1"/>
    <col min="8945" max="8946" width="2.5" style="3" customWidth="1"/>
    <col min="8947" max="8947" width="3.625" style="3" bestFit="1" customWidth="1"/>
    <col min="8948" max="8948" width="2.5" style="3" customWidth="1"/>
    <col min="8949" max="8949" width="3.625" style="3" bestFit="1" customWidth="1"/>
    <col min="8950" max="8950" width="2.5" style="3" customWidth="1"/>
    <col min="8951" max="8951" width="1.375" style="3" customWidth="1"/>
    <col min="8952" max="8952" width="2.5" style="3" customWidth="1"/>
    <col min="8953" max="8953" width="8.75" style="3" customWidth="1"/>
    <col min="8954" max="8954" width="6.625" style="3" customWidth="1"/>
    <col min="8955" max="8955" width="7.125" style="3" customWidth="1"/>
    <col min="8956" max="8957" width="8.375" style="3" customWidth="1"/>
    <col min="8958" max="8958" width="9.125" style="3" customWidth="1"/>
    <col min="8959" max="8965" width="2.5" style="3" customWidth="1"/>
    <col min="8966" max="8966" width="2.75" style="3" customWidth="1"/>
    <col min="8967" max="8978" width="2.5" style="3" customWidth="1"/>
    <col min="8979" max="8979" width="3.875" style="3" customWidth="1"/>
    <col min="8980" max="9019" width="2.5" style="3" customWidth="1"/>
    <col min="9020" max="9199" width="8.375" style="3"/>
    <col min="9200" max="9200" width="3.5" style="3" customWidth="1"/>
    <col min="9201" max="9202" width="2.5" style="3" customWidth="1"/>
    <col min="9203" max="9203" width="3.625" style="3" bestFit="1" customWidth="1"/>
    <col min="9204" max="9204" width="2.5" style="3" customWidth="1"/>
    <col min="9205" max="9205" width="3.625" style="3" bestFit="1" customWidth="1"/>
    <col min="9206" max="9206" width="2.5" style="3" customWidth="1"/>
    <col min="9207" max="9207" width="1.375" style="3" customWidth="1"/>
    <col min="9208" max="9208" width="2.5" style="3" customWidth="1"/>
    <col min="9209" max="9209" width="8.75" style="3" customWidth="1"/>
    <col min="9210" max="9210" width="6.625" style="3" customWidth="1"/>
    <col min="9211" max="9211" width="7.125" style="3" customWidth="1"/>
    <col min="9212" max="9213" width="8.375" style="3" customWidth="1"/>
    <col min="9214" max="9214" width="9.125" style="3" customWidth="1"/>
    <col min="9215" max="9221" width="2.5" style="3" customWidth="1"/>
    <col min="9222" max="9222" width="2.75" style="3" customWidth="1"/>
    <col min="9223" max="9234" width="2.5" style="3" customWidth="1"/>
    <col min="9235" max="9235" width="3.875" style="3" customWidth="1"/>
    <col min="9236" max="9275" width="2.5" style="3" customWidth="1"/>
    <col min="9276" max="9455" width="8.375" style="3"/>
    <col min="9456" max="9456" width="3.5" style="3" customWidth="1"/>
    <col min="9457" max="9458" width="2.5" style="3" customWidth="1"/>
    <col min="9459" max="9459" width="3.625" style="3" bestFit="1" customWidth="1"/>
    <col min="9460" max="9460" width="2.5" style="3" customWidth="1"/>
    <col min="9461" max="9461" width="3.625" style="3" bestFit="1" customWidth="1"/>
    <col min="9462" max="9462" width="2.5" style="3" customWidth="1"/>
    <col min="9463" max="9463" width="1.375" style="3" customWidth="1"/>
    <col min="9464" max="9464" width="2.5" style="3" customWidth="1"/>
    <col min="9465" max="9465" width="8.75" style="3" customWidth="1"/>
    <col min="9466" max="9466" width="6.625" style="3" customWidth="1"/>
    <col min="9467" max="9467" width="7.125" style="3" customWidth="1"/>
    <col min="9468" max="9469" width="8.375" style="3" customWidth="1"/>
    <col min="9470" max="9470" width="9.125" style="3" customWidth="1"/>
    <col min="9471" max="9477" width="2.5" style="3" customWidth="1"/>
    <col min="9478" max="9478" width="2.75" style="3" customWidth="1"/>
    <col min="9479" max="9490" width="2.5" style="3" customWidth="1"/>
    <col min="9491" max="9491" width="3.875" style="3" customWidth="1"/>
    <col min="9492" max="9531" width="2.5" style="3" customWidth="1"/>
    <col min="9532" max="9711" width="8.375" style="3"/>
    <col min="9712" max="9712" width="3.5" style="3" customWidth="1"/>
    <col min="9713" max="9714" width="2.5" style="3" customWidth="1"/>
    <col min="9715" max="9715" width="3.625" style="3" bestFit="1" customWidth="1"/>
    <col min="9716" max="9716" width="2.5" style="3" customWidth="1"/>
    <col min="9717" max="9717" width="3.625" style="3" bestFit="1" customWidth="1"/>
    <col min="9718" max="9718" width="2.5" style="3" customWidth="1"/>
    <col min="9719" max="9719" width="1.375" style="3" customWidth="1"/>
    <col min="9720" max="9720" width="2.5" style="3" customWidth="1"/>
    <col min="9721" max="9721" width="8.75" style="3" customWidth="1"/>
    <col min="9722" max="9722" width="6.625" style="3" customWidth="1"/>
    <col min="9723" max="9723" width="7.125" style="3" customWidth="1"/>
    <col min="9724" max="9725" width="8.375" style="3" customWidth="1"/>
    <col min="9726" max="9726" width="9.125" style="3" customWidth="1"/>
    <col min="9727" max="9733" width="2.5" style="3" customWidth="1"/>
    <col min="9734" max="9734" width="2.75" style="3" customWidth="1"/>
    <col min="9735" max="9746" width="2.5" style="3" customWidth="1"/>
    <col min="9747" max="9747" width="3.875" style="3" customWidth="1"/>
    <col min="9748" max="9787" width="2.5" style="3" customWidth="1"/>
    <col min="9788" max="9967" width="8.375" style="3"/>
    <col min="9968" max="9968" width="3.5" style="3" customWidth="1"/>
    <col min="9969" max="9970" width="2.5" style="3" customWidth="1"/>
    <col min="9971" max="9971" width="3.625" style="3" bestFit="1" customWidth="1"/>
    <col min="9972" max="9972" width="2.5" style="3" customWidth="1"/>
    <col min="9973" max="9973" width="3.625" style="3" bestFit="1" customWidth="1"/>
    <col min="9974" max="9974" width="2.5" style="3" customWidth="1"/>
    <col min="9975" max="9975" width="1.375" style="3" customWidth="1"/>
    <col min="9976" max="9976" width="2.5" style="3" customWidth="1"/>
    <col min="9977" max="9977" width="8.75" style="3" customWidth="1"/>
    <col min="9978" max="9978" width="6.625" style="3" customWidth="1"/>
    <col min="9979" max="9979" width="7.125" style="3" customWidth="1"/>
    <col min="9980" max="9981" width="8.375" style="3" customWidth="1"/>
    <col min="9982" max="9982" width="9.125" style="3" customWidth="1"/>
    <col min="9983" max="9989" width="2.5" style="3" customWidth="1"/>
    <col min="9990" max="9990" width="2.75" style="3" customWidth="1"/>
    <col min="9991" max="10002" width="2.5" style="3" customWidth="1"/>
    <col min="10003" max="10003" width="3.875" style="3" customWidth="1"/>
    <col min="10004" max="10043" width="2.5" style="3" customWidth="1"/>
    <col min="10044" max="10223" width="8.375" style="3"/>
    <col min="10224" max="10224" width="3.5" style="3" customWidth="1"/>
    <col min="10225" max="10226" width="2.5" style="3" customWidth="1"/>
    <col min="10227" max="10227" width="3.625" style="3" bestFit="1" customWidth="1"/>
    <col min="10228" max="10228" width="2.5" style="3" customWidth="1"/>
    <col min="10229" max="10229" width="3.625" style="3" bestFit="1" customWidth="1"/>
    <col min="10230" max="10230" width="2.5" style="3" customWidth="1"/>
    <col min="10231" max="10231" width="1.375" style="3" customWidth="1"/>
    <col min="10232" max="10232" width="2.5" style="3" customWidth="1"/>
    <col min="10233" max="10233" width="8.75" style="3" customWidth="1"/>
    <col min="10234" max="10234" width="6.625" style="3" customWidth="1"/>
    <col min="10235" max="10235" width="7.125" style="3" customWidth="1"/>
    <col min="10236" max="10237" width="8.375" style="3" customWidth="1"/>
    <col min="10238" max="10238" width="9.125" style="3" customWidth="1"/>
    <col min="10239" max="10245" width="2.5" style="3" customWidth="1"/>
    <col min="10246" max="10246" width="2.75" style="3" customWidth="1"/>
    <col min="10247" max="10258" width="2.5" style="3" customWidth="1"/>
    <col min="10259" max="10259" width="3.875" style="3" customWidth="1"/>
    <col min="10260" max="10299" width="2.5" style="3" customWidth="1"/>
    <col min="10300" max="10479" width="8.375" style="3"/>
    <col min="10480" max="10480" width="3.5" style="3" customWidth="1"/>
    <col min="10481" max="10482" width="2.5" style="3" customWidth="1"/>
    <col min="10483" max="10483" width="3.625" style="3" bestFit="1" customWidth="1"/>
    <col min="10484" max="10484" width="2.5" style="3" customWidth="1"/>
    <col min="10485" max="10485" width="3.625" style="3" bestFit="1" customWidth="1"/>
    <col min="10486" max="10486" width="2.5" style="3" customWidth="1"/>
    <col min="10487" max="10487" width="1.375" style="3" customWidth="1"/>
    <col min="10488" max="10488" width="2.5" style="3" customWidth="1"/>
    <col min="10489" max="10489" width="8.75" style="3" customWidth="1"/>
    <col min="10490" max="10490" width="6.625" style="3" customWidth="1"/>
    <col min="10491" max="10491" width="7.125" style="3" customWidth="1"/>
    <col min="10492" max="10493" width="8.375" style="3" customWidth="1"/>
    <col min="10494" max="10494" width="9.125" style="3" customWidth="1"/>
    <col min="10495" max="10501" width="2.5" style="3" customWidth="1"/>
    <col min="10502" max="10502" width="2.75" style="3" customWidth="1"/>
    <col min="10503" max="10514" width="2.5" style="3" customWidth="1"/>
    <col min="10515" max="10515" width="3.875" style="3" customWidth="1"/>
    <col min="10516" max="10555" width="2.5" style="3" customWidth="1"/>
    <col min="10556" max="10735" width="8.375" style="3"/>
    <col min="10736" max="10736" width="3.5" style="3" customWidth="1"/>
    <col min="10737" max="10738" width="2.5" style="3" customWidth="1"/>
    <col min="10739" max="10739" width="3.625" style="3" bestFit="1" customWidth="1"/>
    <col min="10740" max="10740" width="2.5" style="3" customWidth="1"/>
    <col min="10741" max="10741" width="3.625" style="3" bestFit="1" customWidth="1"/>
    <col min="10742" max="10742" width="2.5" style="3" customWidth="1"/>
    <col min="10743" max="10743" width="1.375" style="3" customWidth="1"/>
    <col min="10744" max="10744" width="2.5" style="3" customWidth="1"/>
    <col min="10745" max="10745" width="8.75" style="3" customWidth="1"/>
    <col min="10746" max="10746" width="6.625" style="3" customWidth="1"/>
    <col min="10747" max="10747" width="7.125" style="3" customWidth="1"/>
    <col min="10748" max="10749" width="8.375" style="3" customWidth="1"/>
    <col min="10750" max="10750" width="9.125" style="3" customWidth="1"/>
    <col min="10751" max="10757" width="2.5" style="3" customWidth="1"/>
    <col min="10758" max="10758" width="2.75" style="3" customWidth="1"/>
    <col min="10759" max="10770" width="2.5" style="3" customWidth="1"/>
    <col min="10771" max="10771" width="3.875" style="3" customWidth="1"/>
    <col min="10772" max="10811" width="2.5" style="3" customWidth="1"/>
    <col min="10812" max="10991" width="8.375" style="3"/>
    <col min="10992" max="10992" width="3.5" style="3" customWidth="1"/>
    <col min="10993" max="10994" width="2.5" style="3" customWidth="1"/>
    <col min="10995" max="10995" width="3.625" style="3" bestFit="1" customWidth="1"/>
    <col min="10996" max="10996" width="2.5" style="3" customWidth="1"/>
    <col min="10997" max="10997" width="3.625" style="3" bestFit="1" customWidth="1"/>
    <col min="10998" max="10998" width="2.5" style="3" customWidth="1"/>
    <col min="10999" max="10999" width="1.375" style="3" customWidth="1"/>
    <col min="11000" max="11000" width="2.5" style="3" customWidth="1"/>
    <col min="11001" max="11001" width="8.75" style="3" customWidth="1"/>
    <col min="11002" max="11002" width="6.625" style="3" customWidth="1"/>
    <col min="11003" max="11003" width="7.125" style="3" customWidth="1"/>
    <col min="11004" max="11005" width="8.375" style="3" customWidth="1"/>
    <col min="11006" max="11006" width="9.125" style="3" customWidth="1"/>
    <col min="11007" max="11013" width="2.5" style="3" customWidth="1"/>
    <col min="11014" max="11014" width="2.75" style="3" customWidth="1"/>
    <col min="11015" max="11026" width="2.5" style="3" customWidth="1"/>
    <col min="11027" max="11027" width="3.875" style="3" customWidth="1"/>
    <col min="11028" max="11067" width="2.5" style="3" customWidth="1"/>
    <col min="11068" max="11247" width="8.375" style="3"/>
    <col min="11248" max="11248" width="3.5" style="3" customWidth="1"/>
    <col min="11249" max="11250" width="2.5" style="3" customWidth="1"/>
    <col min="11251" max="11251" width="3.625" style="3" bestFit="1" customWidth="1"/>
    <col min="11252" max="11252" width="2.5" style="3" customWidth="1"/>
    <col min="11253" max="11253" width="3.625" style="3" bestFit="1" customWidth="1"/>
    <col min="11254" max="11254" width="2.5" style="3" customWidth="1"/>
    <col min="11255" max="11255" width="1.375" style="3" customWidth="1"/>
    <col min="11256" max="11256" width="2.5" style="3" customWidth="1"/>
    <col min="11257" max="11257" width="8.75" style="3" customWidth="1"/>
    <col min="11258" max="11258" width="6.625" style="3" customWidth="1"/>
    <col min="11259" max="11259" width="7.125" style="3" customWidth="1"/>
    <col min="11260" max="11261" width="8.375" style="3" customWidth="1"/>
    <col min="11262" max="11262" width="9.125" style="3" customWidth="1"/>
    <col min="11263" max="11269" width="2.5" style="3" customWidth="1"/>
    <col min="11270" max="11270" width="2.75" style="3" customWidth="1"/>
    <col min="11271" max="11282" width="2.5" style="3" customWidth="1"/>
    <col min="11283" max="11283" width="3.875" style="3" customWidth="1"/>
    <col min="11284" max="11323" width="2.5" style="3" customWidth="1"/>
    <col min="11324" max="11503" width="8.375" style="3"/>
    <col min="11504" max="11504" width="3.5" style="3" customWidth="1"/>
    <col min="11505" max="11506" width="2.5" style="3" customWidth="1"/>
    <col min="11507" max="11507" width="3.625" style="3" bestFit="1" customWidth="1"/>
    <col min="11508" max="11508" width="2.5" style="3" customWidth="1"/>
    <col min="11509" max="11509" width="3.625" style="3" bestFit="1" customWidth="1"/>
    <col min="11510" max="11510" width="2.5" style="3" customWidth="1"/>
    <col min="11511" max="11511" width="1.375" style="3" customWidth="1"/>
    <col min="11512" max="11512" width="2.5" style="3" customWidth="1"/>
    <col min="11513" max="11513" width="8.75" style="3" customWidth="1"/>
    <col min="11514" max="11514" width="6.625" style="3" customWidth="1"/>
    <col min="11515" max="11515" width="7.125" style="3" customWidth="1"/>
    <col min="11516" max="11517" width="8.375" style="3" customWidth="1"/>
    <col min="11518" max="11518" width="9.125" style="3" customWidth="1"/>
    <col min="11519" max="11525" width="2.5" style="3" customWidth="1"/>
    <col min="11526" max="11526" width="2.75" style="3" customWidth="1"/>
    <col min="11527" max="11538" width="2.5" style="3" customWidth="1"/>
    <col min="11539" max="11539" width="3.875" style="3" customWidth="1"/>
    <col min="11540" max="11579" width="2.5" style="3" customWidth="1"/>
    <col min="11580" max="11759" width="8.375" style="3"/>
    <col min="11760" max="11760" width="3.5" style="3" customWidth="1"/>
    <col min="11761" max="11762" width="2.5" style="3" customWidth="1"/>
    <col min="11763" max="11763" width="3.625" style="3" bestFit="1" customWidth="1"/>
    <col min="11764" max="11764" width="2.5" style="3" customWidth="1"/>
    <col min="11765" max="11765" width="3.625" style="3" bestFit="1" customWidth="1"/>
    <col min="11766" max="11766" width="2.5" style="3" customWidth="1"/>
    <col min="11767" max="11767" width="1.375" style="3" customWidth="1"/>
    <col min="11768" max="11768" width="2.5" style="3" customWidth="1"/>
    <col min="11769" max="11769" width="8.75" style="3" customWidth="1"/>
    <col min="11770" max="11770" width="6.625" style="3" customWidth="1"/>
    <col min="11771" max="11771" width="7.125" style="3" customWidth="1"/>
    <col min="11772" max="11773" width="8.375" style="3" customWidth="1"/>
    <col min="11774" max="11774" width="9.125" style="3" customWidth="1"/>
    <col min="11775" max="11781" width="2.5" style="3" customWidth="1"/>
    <col min="11782" max="11782" width="2.75" style="3" customWidth="1"/>
    <col min="11783" max="11794" width="2.5" style="3" customWidth="1"/>
    <col min="11795" max="11795" width="3.875" style="3" customWidth="1"/>
    <col min="11796" max="11835" width="2.5" style="3" customWidth="1"/>
    <col min="11836" max="12015" width="8.375" style="3"/>
    <col min="12016" max="12016" width="3.5" style="3" customWidth="1"/>
    <col min="12017" max="12018" width="2.5" style="3" customWidth="1"/>
    <col min="12019" max="12019" width="3.625" style="3" bestFit="1" customWidth="1"/>
    <col min="12020" max="12020" width="2.5" style="3" customWidth="1"/>
    <col min="12021" max="12021" width="3.625" style="3" bestFit="1" customWidth="1"/>
    <col min="12022" max="12022" width="2.5" style="3" customWidth="1"/>
    <col min="12023" max="12023" width="1.375" style="3" customWidth="1"/>
    <col min="12024" max="12024" width="2.5" style="3" customWidth="1"/>
    <col min="12025" max="12025" width="8.75" style="3" customWidth="1"/>
    <col min="12026" max="12026" width="6.625" style="3" customWidth="1"/>
    <col min="12027" max="12027" width="7.125" style="3" customWidth="1"/>
    <col min="12028" max="12029" width="8.375" style="3" customWidth="1"/>
    <col min="12030" max="12030" width="9.125" style="3" customWidth="1"/>
    <col min="12031" max="12037" width="2.5" style="3" customWidth="1"/>
    <col min="12038" max="12038" width="2.75" style="3" customWidth="1"/>
    <col min="12039" max="12050" width="2.5" style="3" customWidth="1"/>
    <col min="12051" max="12051" width="3.875" style="3" customWidth="1"/>
    <col min="12052" max="12091" width="2.5" style="3" customWidth="1"/>
    <col min="12092" max="12271" width="8.375" style="3"/>
    <col min="12272" max="12272" width="3.5" style="3" customWidth="1"/>
    <col min="12273" max="12274" width="2.5" style="3" customWidth="1"/>
    <col min="12275" max="12275" width="3.625" style="3" bestFit="1" customWidth="1"/>
    <col min="12276" max="12276" width="2.5" style="3" customWidth="1"/>
    <col min="12277" max="12277" width="3.625" style="3" bestFit="1" customWidth="1"/>
    <col min="12278" max="12278" width="2.5" style="3" customWidth="1"/>
    <col min="12279" max="12279" width="1.375" style="3" customWidth="1"/>
    <col min="12280" max="12280" width="2.5" style="3" customWidth="1"/>
    <col min="12281" max="12281" width="8.75" style="3" customWidth="1"/>
    <col min="12282" max="12282" width="6.625" style="3" customWidth="1"/>
    <col min="12283" max="12283" width="7.125" style="3" customWidth="1"/>
    <col min="12284" max="12285" width="8.375" style="3" customWidth="1"/>
    <col min="12286" max="12286" width="9.125" style="3" customWidth="1"/>
    <col min="12287" max="12293" width="2.5" style="3" customWidth="1"/>
    <col min="12294" max="12294" width="2.75" style="3" customWidth="1"/>
    <col min="12295" max="12306" width="2.5" style="3" customWidth="1"/>
    <col min="12307" max="12307" width="3.875" style="3" customWidth="1"/>
    <col min="12308" max="12347" width="2.5" style="3" customWidth="1"/>
    <col min="12348" max="12527" width="8.375" style="3"/>
    <col min="12528" max="12528" width="3.5" style="3" customWidth="1"/>
    <col min="12529" max="12530" width="2.5" style="3" customWidth="1"/>
    <col min="12531" max="12531" width="3.625" style="3" bestFit="1" customWidth="1"/>
    <col min="12532" max="12532" width="2.5" style="3" customWidth="1"/>
    <col min="12533" max="12533" width="3.625" style="3" bestFit="1" customWidth="1"/>
    <col min="12534" max="12534" width="2.5" style="3" customWidth="1"/>
    <col min="12535" max="12535" width="1.375" style="3" customWidth="1"/>
    <col min="12536" max="12536" width="2.5" style="3" customWidth="1"/>
    <col min="12537" max="12537" width="8.75" style="3" customWidth="1"/>
    <col min="12538" max="12538" width="6.625" style="3" customWidth="1"/>
    <col min="12539" max="12539" width="7.125" style="3" customWidth="1"/>
    <col min="12540" max="12541" width="8.375" style="3" customWidth="1"/>
    <col min="12542" max="12542" width="9.125" style="3" customWidth="1"/>
    <col min="12543" max="12549" width="2.5" style="3" customWidth="1"/>
    <col min="12550" max="12550" width="2.75" style="3" customWidth="1"/>
    <col min="12551" max="12562" width="2.5" style="3" customWidth="1"/>
    <col min="12563" max="12563" width="3.875" style="3" customWidth="1"/>
    <col min="12564" max="12603" width="2.5" style="3" customWidth="1"/>
    <col min="12604" max="12783" width="8.375" style="3"/>
    <col min="12784" max="12784" width="3.5" style="3" customWidth="1"/>
    <col min="12785" max="12786" width="2.5" style="3" customWidth="1"/>
    <col min="12787" max="12787" width="3.625" style="3" bestFit="1" customWidth="1"/>
    <col min="12788" max="12788" width="2.5" style="3" customWidth="1"/>
    <col min="12789" max="12789" width="3.625" style="3" bestFit="1" customWidth="1"/>
    <col min="12790" max="12790" width="2.5" style="3" customWidth="1"/>
    <col min="12791" max="12791" width="1.375" style="3" customWidth="1"/>
    <col min="12792" max="12792" width="2.5" style="3" customWidth="1"/>
    <col min="12793" max="12793" width="8.75" style="3" customWidth="1"/>
    <col min="12794" max="12794" width="6.625" style="3" customWidth="1"/>
    <col min="12795" max="12795" width="7.125" style="3" customWidth="1"/>
    <col min="12796" max="12797" width="8.375" style="3" customWidth="1"/>
    <col min="12798" max="12798" width="9.125" style="3" customWidth="1"/>
    <col min="12799" max="12805" width="2.5" style="3" customWidth="1"/>
    <col min="12806" max="12806" width="2.75" style="3" customWidth="1"/>
    <col min="12807" max="12818" width="2.5" style="3" customWidth="1"/>
    <col min="12819" max="12819" width="3.875" style="3" customWidth="1"/>
    <col min="12820" max="12859" width="2.5" style="3" customWidth="1"/>
    <col min="12860" max="13039" width="8.375" style="3"/>
    <col min="13040" max="13040" width="3.5" style="3" customWidth="1"/>
    <col min="13041" max="13042" width="2.5" style="3" customWidth="1"/>
    <col min="13043" max="13043" width="3.625" style="3" bestFit="1" customWidth="1"/>
    <col min="13044" max="13044" width="2.5" style="3" customWidth="1"/>
    <col min="13045" max="13045" width="3.625" style="3" bestFit="1" customWidth="1"/>
    <col min="13046" max="13046" width="2.5" style="3" customWidth="1"/>
    <col min="13047" max="13047" width="1.375" style="3" customWidth="1"/>
    <col min="13048" max="13048" width="2.5" style="3" customWidth="1"/>
    <col min="13049" max="13049" width="8.75" style="3" customWidth="1"/>
    <col min="13050" max="13050" width="6.625" style="3" customWidth="1"/>
    <col min="13051" max="13051" width="7.125" style="3" customWidth="1"/>
    <col min="13052" max="13053" width="8.375" style="3" customWidth="1"/>
    <col min="13054" max="13054" width="9.125" style="3" customWidth="1"/>
    <col min="13055" max="13061" width="2.5" style="3" customWidth="1"/>
    <col min="13062" max="13062" width="2.75" style="3" customWidth="1"/>
    <col min="13063" max="13074" width="2.5" style="3" customWidth="1"/>
    <col min="13075" max="13075" width="3.875" style="3" customWidth="1"/>
    <col min="13076" max="13115" width="2.5" style="3" customWidth="1"/>
    <col min="13116" max="13295" width="8.375" style="3"/>
    <col min="13296" max="13296" width="3.5" style="3" customWidth="1"/>
    <col min="13297" max="13298" width="2.5" style="3" customWidth="1"/>
    <col min="13299" max="13299" width="3.625" style="3" bestFit="1" customWidth="1"/>
    <col min="13300" max="13300" width="2.5" style="3" customWidth="1"/>
    <col min="13301" max="13301" width="3.625" style="3" bestFit="1" customWidth="1"/>
    <col min="13302" max="13302" width="2.5" style="3" customWidth="1"/>
    <col min="13303" max="13303" width="1.375" style="3" customWidth="1"/>
    <col min="13304" max="13304" width="2.5" style="3" customWidth="1"/>
    <col min="13305" max="13305" width="8.75" style="3" customWidth="1"/>
    <col min="13306" max="13306" width="6.625" style="3" customWidth="1"/>
    <col min="13307" max="13307" width="7.125" style="3" customWidth="1"/>
    <col min="13308" max="13309" width="8.375" style="3" customWidth="1"/>
    <col min="13310" max="13310" width="9.125" style="3" customWidth="1"/>
    <col min="13311" max="13317" width="2.5" style="3" customWidth="1"/>
    <col min="13318" max="13318" width="2.75" style="3" customWidth="1"/>
    <col min="13319" max="13330" width="2.5" style="3" customWidth="1"/>
    <col min="13331" max="13331" width="3.875" style="3" customWidth="1"/>
    <col min="13332" max="13371" width="2.5" style="3" customWidth="1"/>
    <col min="13372" max="13551" width="8.375" style="3"/>
    <col min="13552" max="13552" width="3.5" style="3" customWidth="1"/>
    <col min="13553" max="13554" width="2.5" style="3" customWidth="1"/>
    <col min="13555" max="13555" width="3.625" style="3" bestFit="1" customWidth="1"/>
    <col min="13556" max="13556" width="2.5" style="3" customWidth="1"/>
    <col min="13557" max="13557" width="3.625" style="3" bestFit="1" customWidth="1"/>
    <col min="13558" max="13558" width="2.5" style="3" customWidth="1"/>
    <col min="13559" max="13559" width="1.375" style="3" customWidth="1"/>
    <col min="13560" max="13560" width="2.5" style="3" customWidth="1"/>
    <col min="13561" max="13561" width="8.75" style="3" customWidth="1"/>
    <col min="13562" max="13562" width="6.625" style="3" customWidth="1"/>
    <col min="13563" max="13563" width="7.125" style="3" customWidth="1"/>
    <col min="13564" max="13565" width="8.375" style="3" customWidth="1"/>
    <col min="13566" max="13566" width="9.125" style="3" customWidth="1"/>
    <col min="13567" max="13573" width="2.5" style="3" customWidth="1"/>
    <col min="13574" max="13574" width="2.75" style="3" customWidth="1"/>
    <col min="13575" max="13586" width="2.5" style="3" customWidth="1"/>
    <col min="13587" max="13587" width="3.875" style="3" customWidth="1"/>
    <col min="13588" max="13627" width="2.5" style="3" customWidth="1"/>
    <col min="13628" max="13807" width="8.375" style="3"/>
    <col min="13808" max="13808" width="3.5" style="3" customWidth="1"/>
    <col min="13809" max="13810" width="2.5" style="3" customWidth="1"/>
    <col min="13811" max="13811" width="3.625" style="3" bestFit="1" customWidth="1"/>
    <col min="13812" max="13812" width="2.5" style="3" customWidth="1"/>
    <col min="13813" max="13813" width="3.625" style="3" bestFit="1" customWidth="1"/>
    <col min="13814" max="13814" width="2.5" style="3" customWidth="1"/>
    <col min="13815" max="13815" width="1.375" style="3" customWidth="1"/>
    <col min="13816" max="13816" width="2.5" style="3" customWidth="1"/>
    <col min="13817" max="13817" width="8.75" style="3" customWidth="1"/>
    <col min="13818" max="13818" width="6.625" style="3" customWidth="1"/>
    <col min="13819" max="13819" width="7.125" style="3" customWidth="1"/>
    <col min="13820" max="13821" width="8.375" style="3" customWidth="1"/>
    <col min="13822" max="13822" width="9.125" style="3" customWidth="1"/>
    <col min="13823" max="13829" width="2.5" style="3" customWidth="1"/>
    <col min="13830" max="13830" width="2.75" style="3" customWidth="1"/>
    <col min="13831" max="13842" width="2.5" style="3" customWidth="1"/>
    <col min="13843" max="13843" width="3.875" style="3" customWidth="1"/>
    <col min="13844" max="13883" width="2.5" style="3" customWidth="1"/>
    <col min="13884" max="14063" width="8.375" style="3"/>
    <col min="14064" max="14064" width="3.5" style="3" customWidth="1"/>
    <col min="14065" max="14066" width="2.5" style="3" customWidth="1"/>
    <col min="14067" max="14067" width="3.625" style="3" bestFit="1" customWidth="1"/>
    <col min="14068" max="14068" width="2.5" style="3" customWidth="1"/>
    <col min="14069" max="14069" width="3.625" style="3" bestFit="1" customWidth="1"/>
    <col min="14070" max="14070" width="2.5" style="3" customWidth="1"/>
    <col min="14071" max="14071" width="1.375" style="3" customWidth="1"/>
    <col min="14072" max="14072" width="2.5" style="3" customWidth="1"/>
    <col min="14073" max="14073" width="8.75" style="3" customWidth="1"/>
    <col min="14074" max="14074" width="6.625" style="3" customWidth="1"/>
    <col min="14075" max="14075" width="7.125" style="3" customWidth="1"/>
    <col min="14076" max="14077" width="8.375" style="3" customWidth="1"/>
    <col min="14078" max="14078" width="9.125" style="3" customWidth="1"/>
    <col min="14079" max="14085" width="2.5" style="3" customWidth="1"/>
    <col min="14086" max="14086" width="2.75" style="3" customWidth="1"/>
    <col min="14087" max="14098" width="2.5" style="3" customWidth="1"/>
    <col min="14099" max="14099" width="3.875" style="3" customWidth="1"/>
    <col min="14100" max="14139" width="2.5" style="3" customWidth="1"/>
    <col min="14140" max="14319" width="8.375" style="3"/>
    <col min="14320" max="14320" width="3.5" style="3" customWidth="1"/>
    <col min="14321" max="14322" width="2.5" style="3" customWidth="1"/>
    <col min="14323" max="14323" width="3.625" style="3" bestFit="1" customWidth="1"/>
    <col min="14324" max="14324" width="2.5" style="3" customWidth="1"/>
    <col min="14325" max="14325" width="3.625" style="3" bestFit="1" customWidth="1"/>
    <col min="14326" max="14326" width="2.5" style="3" customWidth="1"/>
    <col min="14327" max="14327" width="1.375" style="3" customWidth="1"/>
    <col min="14328" max="14328" width="2.5" style="3" customWidth="1"/>
    <col min="14329" max="14329" width="8.75" style="3" customWidth="1"/>
    <col min="14330" max="14330" width="6.625" style="3" customWidth="1"/>
    <col min="14331" max="14331" width="7.125" style="3" customWidth="1"/>
    <col min="14332" max="14333" width="8.375" style="3" customWidth="1"/>
    <col min="14334" max="14334" width="9.125" style="3" customWidth="1"/>
    <col min="14335" max="14341" width="2.5" style="3" customWidth="1"/>
    <col min="14342" max="14342" width="2.75" style="3" customWidth="1"/>
    <col min="14343" max="14354" width="2.5" style="3" customWidth="1"/>
    <col min="14355" max="14355" width="3.875" style="3" customWidth="1"/>
    <col min="14356" max="14395" width="2.5" style="3" customWidth="1"/>
    <col min="14396" max="14575" width="8.375" style="3"/>
    <col min="14576" max="14576" width="3.5" style="3" customWidth="1"/>
    <col min="14577" max="14578" width="2.5" style="3" customWidth="1"/>
    <col min="14579" max="14579" width="3.625" style="3" bestFit="1" customWidth="1"/>
    <col min="14580" max="14580" width="2.5" style="3" customWidth="1"/>
    <col min="14581" max="14581" width="3.625" style="3" bestFit="1" customWidth="1"/>
    <col min="14582" max="14582" width="2.5" style="3" customWidth="1"/>
    <col min="14583" max="14583" width="1.375" style="3" customWidth="1"/>
    <col min="14584" max="14584" width="2.5" style="3" customWidth="1"/>
    <col min="14585" max="14585" width="8.75" style="3" customWidth="1"/>
    <col min="14586" max="14586" width="6.625" style="3" customWidth="1"/>
    <col min="14587" max="14587" width="7.125" style="3" customWidth="1"/>
    <col min="14588" max="14589" width="8.375" style="3" customWidth="1"/>
    <col min="14590" max="14590" width="9.125" style="3" customWidth="1"/>
    <col min="14591" max="14597" width="2.5" style="3" customWidth="1"/>
    <col min="14598" max="14598" width="2.75" style="3" customWidth="1"/>
    <col min="14599" max="14610" width="2.5" style="3" customWidth="1"/>
    <col min="14611" max="14611" width="3.875" style="3" customWidth="1"/>
    <col min="14612" max="14651" width="2.5" style="3" customWidth="1"/>
    <col min="14652" max="14831" width="8.375" style="3"/>
    <col min="14832" max="14832" width="3.5" style="3" customWidth="1"/>
    <col min="14833" max="14834" width="2.5" style="3" customWidth="1"/>
    <col min="14835" max="14835" width="3.625" style="3" bestFit="1" customWidth="1"/>
    <col min="14836" max="14836" width="2.5" style="3" customWidth="1"/>
    <col min="14837" max="14837" width="3.625" style="3" bestFit="1" customWidth="1"/>
    <col min="14838" max="14838" width="2.5" style="3" customWidth="1"/>
    <col min="14839" max="14839" width="1.375" style="3" customWidth="1"/>
    <col min="14840" max="14840" width="2.5" style="3" customWidth="1"/>
    <col min="14841" max="14841" width="8.75" style="3" customWidth="1"/>
    <col min="14842" max="14842" width="6.625" style="3" customWidth="1"/>
    <col min="14843" max="14843" width="7.125" style="3" customWidth="1"/>
    <col min="14844" max="14845" width="8.375" style="3" customWidth="1"/>
    <col min="14846" max="14846" width="9.125" style="3" customWidth="1"/>
    <col min="14847" max="14853" width="2.5" style="3" customWidth="1"/>
    <col min="14854" max="14854" width="2.75" style="3" customWidth="1"/>
    <col min="14855" max="14866" width="2.5" style="3" customWidth="1"/>
    <col min="14867" max="14867" width="3.875" style="3" customWidth="1"/>
    <col min="14868" max="14907" width="2.5" style="3" customWidth="1"/>
    <col min="14908" max="15087" width="8.375" style="3"/>
    <col min="15088" max="15088" width="3.5" style="3" customWidth="1"/>
    <col min="15089" max="15090" width="2.5" style="3" customWidth="1"/>
    <col min="15091" max="15091" width="3.625" style="3" bestFit="1" customWidth="1"/>
    <col min="15092" max="15092" width="2.5" style="3" customWidth="1"/>
    <col min="15093" max="15093" width="3.625" style="3" bestFit="1" customWidth="1"/>
    <col min="15094" max="15094" width="2.5" style="3" customWidth="1"/>
    <col min="15095" max="15095" width="1.375" style="3" customWidth="1"/>
    <col min="15096" max="15096" width="2.5" style="3" customWidth="1"/>
    <col min="15097" max="15097" width="8.75" style="3" customWidth="1"/>
    <col min="15098" max="15098" width="6.625" style="3" customWidth="1"/>
    <col min="15099" max="15099" width="7.125" style="3" customWidth="1"/>
    <col min="15100" max="15101" width="8.375" style="3" customWidth="1"/>
    <col min="15102" max="15102" width="9.125" style="3" customWidth="1"/>
    <col min="15103" max="15109" width="2.5" style="3" customWidth="1"/>
    <col min="15110" max="15110" width="2.75" style="3" customWidth="1"/>
    <col min="15111" max="15122" width="2.5" style="3" customWidth="1"/>
    <col min="15123" max="15123" width="3.875" style="3" customWidth="1"/>
    <col min="15124" max="15163" width="2.5" style="3" customWidth="1"/>
    <col min="15164" max="15343" width="8.375" style="3"/>
    <col min="15344" max="15344" width="3.5" style="3" customWidth="1"/>
    <col min="15345" max="15346" width="2.5" style="3" customWidth="1"/>
    <col min="15347" max="15347" width="3.625" style="3" bestFit="1" customWidth="1"/>
    <col min="15348" max="15348" width="2.5" style="3" customWidth="1"/>
    <col min="15349" max="15349" width="3.625" style="3" bestFit="1" customWidth="1"/>
    <col min="15350" max="15350" width="2.5" style="3" customWidth="1"/>
    <col min="15351" max="15351" width="1.375" style="3" customWidth="1"/>
    <col min="15352" max="15352" width="2.5" style="3" customWidth="1"/>
    <col min="15353" max="15353" width="8.75" style="3" customWidth="1"/>
    <col min="15354" max="15354" width="6.625" style="3" customWidth="1"/>
    <col min="15355" max="15355" width="7.125" style="3" customWidth="1"/>
    <col min="15356" max="15357" width="8.375" style="3" customWidth="1"/>
    <col min="15358" max="15358" width="9.125" style="3" customWidth="1"/>
    <col min="15359" max="15365" width="2.5" style="3" customWidth="1"/>
    <col min="15366" max="15366" width="2.75" style="3" customWidth="1"/>
    <col min="15367" max="15378" width="2.5" style="3" customWidth="1"/>
    <col min="15379" max="15379" width="3.875" style="3" customWidth="1"/>
    <col min="15380" max="15419" width="2.5" style="3" customWidth="1"/>
    <col min="15420" max="15599" width="8.375" style="3"/>
    <col min="15600" max="15600" width="3.5" style="3" customWidth="1"/>
    <col min="15601" max="15602" width="2.5" style="3" customWidth="1"/>
    <col min="15603" max="15603" width="3.625" style="3" bestFit="1" customWidth="1"/>
    <col min="15604" max="15604" width="2.5" style="3" customWidth="1"/>
    <col min="15605" max="15605" width="3.625" style="3" bestFit="1" customWidth="1"/>
    <col min="15606" max="15606" width="2.5" style="3" customWidth="1"/>
    <col min="15607" max="15607" width="1.375" style="3" customWidth="1"/>
    <col min="15608" max="15608" width="2.5" style="3" customWidth="1"/>
    <col min="15609" max="15609" width="8.75" style="3" customWidth="1"/>
    <col min="15610" max="15610" width="6.625" style="3" customWidth="1"/>
    <col min="15611" max="15611" width="7.125" style="3" customWidth="1"/>
    <col min="15612" max="15613" width="8.375" style="3" customWidth="1"/>
    <col min="15614" max="15614" width="9.125" style="3" customWidth="1"/>
    <col min="15615" max="15621" width="2.5" style="3" customWidth="1"/>
    <col min="15622" max="15622" width="2.75" style="3" customWidth="1"/>
    <col min="15623" max="15634" width="2.5" style="3" customWidth="1"/>
    <col min="15635" max="15635" width="3.875" style="3" customWidth="1"/>
    <col min="15636" max="15675" width="2.5" style="3" customWidth="1"/>
    <col min="15676" max="15855" width="8.375" style="3"/>
    <col min="15856" max="15856" width="3.5" style="3" customWidth="1"/>
    <col min="15857" max="15858" width="2.5" style="3" customWidth="1"/>
    <col min="15859" max="15859" width="3.625" style="3" bestFit="1" customWidth="1"/>
    <col min="15860" max="15860" width="2.5" style="3" customWidth="1"/>
    <col min="15861" max="15861" width="3.625" style="3" bestFit="1" customWidth="1"/>
    <col min="15862" max="15862" width="2.5" style="3" customWidth="1"/>
    <col min="15863" max="15863" width="1.375" style="3" customWidth="1"/>
    <col min="15864" max="15864" width="2.5" style="3" customWidth="1"/>
    <col min="15865" max="15865" width="8.75" style="3" customWidth="1"/>
    <col min="15866" max="15866" width="6.625" style="3" customWidth="1"/>
    <col min="15867" max="15867" width="7.125" style="3" customWidth="1"/>
    <col min="15868" max="15869" width="8.375" style="3" customWidth="1"/>
    <col min="15870" max="15870" width="9.125" style="3" customWidth="1"/>
    <col min="15871" max="15877" width="2.5" style="3" customWidth="1"/>
    <col min="15878" max="15878" width="2.75" style="3" customWidth="1"/>
    <col min="15879" max="15890" width="2.5" style="3" customWidth="1"/>
    <col min="15891" max="15891" width="3.875" style="3" customWidth="1"/>
    <col min="15892" max="15931" width="2.5" style="3" customWidth="1"/>
    <col min="15932" max="16111" width="8.375" style="3"/>
    <col min="16112" max="16112" width="3.5" style="3" customWidth="1"/>
    <col min="16113" max="16114" width="2.5" style="3" customWidth="1"/>
    <col min="16115" max="16115" width="3.625" style="3" bestFit="1" customWidth="1"/>
    <col min="16116" max="16116" width="2.5" style="3" customWidth="1"/>
    <col min="16117" max="16117" width="3.625" style="3" bestFit="1" customWidth="1"/>
    <col min="16118" max="16118" width="2.5" style="3" customWidth="1"/>
    <col min="16119" max="16119" width="1.375" style="3" customWidth="1"/>
    <col min="16120" max="16120" width="2.5" style="3" customWidth="1"/>
    <col min="16121" max="16121" width="8.75" style="3" customWidth="1"/>
    <col min="16122" max="16122" width="6.625" style="3" customWidth="1"/>
    <col min="16123" max="16123" width="7.125" style="3" customWidth="1"/>
    <col min="16124" max="16125" width="8.375" style="3" customWidth="1"/>
    <col min="16126" max="16126" width="9.125" style="3" customWidth="1"/>
    <col min="16127" max="16133" width="2.5" style="3" customWidth="1"/>
    <col min="16134" max="16134" width="2.75" style="3" customWidth="1"/>
    <col min="16135" max="16146" width="2.5" style="3" customWidth="1"/>
    <col min="16147" max="16147" width="3.875" style="3" customWidth="1"/>
    <col min="16148" max="16187" width="2.5" style="3" customWidth="1"/>
    <col min="16188" max="16384" width="8.375" style="3"/>
  </cols>
  <sheetData>
    <row r="1" spans="1:29" ht="18" customHeight="1" x14ac:dyDescent="0.4">
      <c r="A1" s="335" t="s">
        <v>443</v>
      </c>
      <c r="B1" s="335"/>
      <c r="C1" s="335"/>
      <c r="D1" s="335"/>
      <c r="E1" s="335"/>
      <c r="F1" s="335"/>
      <c r="G1" s="335"/>
      <c r="H1" s="335"/>
      <c r="I1" s="335"/>
      <c r="J1" s="335"/>
      <c r="K1" s="335"/>
      <c r="T1" s="322"/>
      <c r="U1" s="322"/>
      <c r="V1" s="322"/>
      <c r="W1" s="322"/>
      <c r="X1" s="322"/>
      <c r="Y1" s="322"/>
      <c r="Z1" s="322"/>
      <c r="AA1" s="322"/>
      <c r="AB1" s="322"/>
      <c r="AC1" s="322"/>
    </row>
    <row r="2" spans="1:29" ht="18" customHeight="1" x14ac:dyDescent="0.4"/>
    <row r="3" spans="1:29" ht="18" customHeight="1" x14ac:dyDescent="0.4">
      <c r="A3" s="324" t="s">
        <v>463</v>
      </c>
      <c r="B3" s="324"/>
      <c r="C3" s="324"/>
      <c r="D3" s="324"/>
      <c r="E3" s="324"/>
      <c r="F3" s="324"/>
      <c r="G3" s="324"/>
      <c r="H3" s="324"/>
      <c r="I3" s="324"/>
      <c r="J3" s="324"/>
      <c r="K3" s="324"/>
    </row>
    <row r="4" spans="1:29" ht="18" customHeight="1" thickBot="1" x14ac:dyDescent="0.45"/>
    <row r="5" spans="1:29" s="19" customFormat="1" ht="18" customHeight="1" thickTop="1" x14ac:dyDescent="0.4">
      <c r="A5" s="320" t="s">
        <v>384</v>
      </c>
      <c r="B5" s="320"/>
      <c r="C5" s="321"/>
      <c r="D5" s="319" t="s">
        <v>389</v>
      </c>
      <c r="E5" s="320"/>
      <c r="F5" s="321"/>
      <c r="G5" s="319" t="s">
        <v>390</v>
      </c>
      <c r="H5" s="320"/>
      <c r="I5" s="321"/>
      <c r="J5" s="36" t="s">
        <v>391</v>
      </c>
      <c r="K5" s="258" t="s">
        <v>392</v>
      </c>
      <c r="L5" s="25"/>
      <c r="M5" s="25"/>
      <c r="N5" s="25"/>
      <c r="O5" s="25"/>
      <c r="P5" s="25"/>
      <c r="Q5" s="25"/>
      <c r="R5" s="25"/>
      <c r="S5" s="25"/>
    </row>
    <row r="6" spans="1:29" s="19" customFormat="1" ht="18" customHeight="1" x14ac:dyDescent="0.4">
      <c r="A6" s="325" t="s">
        <v>385</v>
      </c>
      <c r="B6" s="325"/>
      <c r="C6" s="326"/>
      <c r="D6" s="37" t="s">
        <v>308</v>
      </c>
      <c r="E6" s="38" t="s">
        <v>309</v>
      </c>
      <c r="F6" s="39" t="s">
        <v>310</v>
      </c>
      <c r="G6" s="37" t="s">
        <v>311</v>
      </c>
      <c r="H6" s="39" t="s">
        <v>312</v>
      </c>
      <c r="I6" s="39" t="s">
        <v>313</v>
      </c>
      <c r="J6" s="40" t="s">
        <v>314</v>
      </c>
      <c r="K6" s="310" t="s">
        <v>332</v>
      </c>
      <c r="L6" s="25"/>
      <c r="M6" s="25"/>
      <c r="N6" s="25"/>
      <c r="O6" s="25"/>
      <c r="P6" s="25"/>
      <c r="Q6" s="25"/>
      <c r="R6" s="25"/>
      <c r="S6" s="25"/>
    </row>
    <row r="7" spans="1:29" s="19" customFormat="1" ht="18" customHeight="1" x14ac:dyDescent="0.4">
      <c r="A7" s="327" t="s">
        <v>386</v>
      </c>
      <c r="B7" s="327"/>
      <c r="C7" s="328"/>
      <c r="D7" s="41" t="s">
        <v>308</v>
      </c>
      <c r="E7" s="42" t="s">
        <v>315</v>
      </c>
      <c r="F7" s="43" t="s">
        <v>316</v>
      </c>
      <c r="G7" s="41" t="s">
        <v>311</v>
      </c>
      <c r="H7" s="43" t="s">
        <v>312</v>
      </c>
      <c r="I7" s="43" t="s">
        <v>317</v>
      </c>
      <c r="J7" s="44" t="s">
        <v>318</v>
      </c>
      <c r="K7" s="311"/>
      <c r="L7" s="25"/>
      <c r="M7" s="25"/>
      <c r="N7" s="25"/>
      <c r="O7" s="25"/>
      <c r="P7" s="25"/>
      <c r="Q7" s="25"/>
      <c r="R7" s="25"/>
      <c r="S7" s="25"/>
    </row>
    <row r="8" spans="1:29" s="19" customFormat="1" ht="18" customHeight="1" x14ac:dyDescent="0.4">
      <c r="A8" s="329" t="s">
        <v>387</v>
      </c>
      <c r="B8" s="329"/>
      <c r="C8" s="330"/>
      <c r="D8" s="45" t="s">
        <v>308</v>
      </c>
      <c r="E8" s="46" t="s">
        <v>319</v>
      </c>
      <c r="F8" s="47" t="s">
        <v>320</v>
      </c>
      <c r="G8" s="45" t="s">
        <v>311</v>
      </c>
      <c r="H8" s="47" t="s">
        <v>321</v>
      </c>
      <c r="I8" s="47" t="s">
        <v>322</v>
      </c>
      <c r="J8" s="48" t="s">
        <v>323</v>
      </c>
      <c r="K8" s="312" t="s">
        <v>333</v>
      </c>
      <c r="L8" s="25"/>
      <c r="M8" s="25"/>
      <c r="N8" s="25"/>
      <c r="O8" s="25"/>
      <c r="P8" s="25"/>
      <c r="Q8" s="25"/>
      <c r="R8" s="25"/>
      <c r="S8" s="25"/>
    </row>
    <row r="9" spans="1:29" s="19" customFormat="1" ht="18" customHeight="1" x14ac:dyDescent="0.4">
      <c r="A9" s="331" t="s">
        <v>388</v>
      </c>
      <c r="B9" s="331"/>
      <c r="C9" s="332"/>
      <c r="D9" s="41" t="s">
        <v>308</v>
      </c>
      <c r="E9" s="42" t="s">
        <v>324</v>
      </c>
      <c r="F9" s="42" t="s">
        <v>325</v>
      </c>
      <c r="G9" s="41" t="s">
        <v>311</v>
      </c>
      <c r="H9" s="43" t="s">
        <v>326</v>
      </c>
      <c r="I9" s="42" t="s">
        <v>327</v>
      </c>
      <c r="J9" s="44" t="s">
        <v>328</v>
      </c>
      <c r="K9" s="312"/>
      <c r="L9" s="25"/>
      <c r="M9" s="25"/>
      <c r="N9" s="25"/>
      <c r="O9" s="25"/>
      <c r="P9" s="25"/>
      <c r="Q9" s="25"/>
      <c r="R9" s="25"/>
      <c r="S9" s="25"/>
    </row>
    <row r="10" spans="1:29" s="19" customFormat="1" ht="18" customHeight="1" x14ac:dyDescent="0.4">
      <c r="A10" s="333" t="s">
        <v>155</v>
      </c>
      <c r="B10" s="333"/>
      <c r="C10" s="334"/>
      <c r="D10" s="49" t="s">
        <v>308</v>
      </c>
      <c r="E10" s="50" t="s">
        <v>330</v>
      </c>
      <c r="F10" s="50" t="s">
        <v>331</v>
      </c>
      <c r="G10" s="49" t="s">
        <v>311</v>
      </c>
      <c r="H10" s="51" t="s">
        <v>312</v>
      </c>
      <c r="I10" s="51" t="s">
        <v>325</v>
      </c>
      <c r="J10" s="52" t="s">
        <v>156</v>
      </c>
      <c r="K10" s="53"/>
      <c r="L10" s="25"/>
      <c r="M10" s="25"/>
      <c r="N10" s="25"/>
      <c r="O10" s="25"/>
      <c r="P10" s="25"/>
      <c r="Q10" s="25"/>
      <c r="R10" s="25"/>
      <c r="S10" s="25"/>
    </row>
    <row r="11" spans="1:29" s="18" customFormat="1" ht="18" customHeight="1" x14ac:dyDescent="0.4">
      <c r="A11" s="19" t="s">
        <v>296</v>
      </c>
      <c r="B11" s="19"/>
      <c r="C11" s="19"/>
      <c r="D11" s="19"/>
      <c r="E11" s="19"/>
      <c r="F11" s="19"/>
      <c r="G11" s="19"/>
      <c r="H11" s="19"/>
      <c r="I11" s="19"/>
      <c r="J11" s="19"/>
      <c r="K11" s="19"/>
      <c r="L11" s="17"/>
      <c r="M11" s="17"/>
      <c r="N11" s="17"/>
      <c r="O11" s="17"/>
      <c r="P11" s="17"/>
      <c r="Q11" s="17"/>
      <c r="R11" s="17"/>
      <c r="S11" s="17"/>
    </row>
    <row r="12" spans="1:29" s="18" customFormat="1" ht="18" customHeight="1" x14ac:dyDescent="0.4">
      <c r="A12" s="19"/>
      <c r="B12" s="19"/>
      <c r="C12" s="19"/>
      <c r="D12" s="19"/>
      <c r="E12" s="19"/>
      <c r="F12" s="19"/>
      <c r="G12" s="19"/>
      <c r="H12" s="19"/>
      <c r="I12" s="19"/>
      <c r="J12" s="19"/>
      <c r="K12" s="19"/>
      <c r="L12" s="17"/>
      <c r="M12" s="17"/>
      <c r="N12" s="17"/>
      <c r="O12" s="17"/>
      <c r="P12" s="17"/>
      <c r="Q12" s="17"/>
      <c r="R12" s="17"/>
      <c r="S12" s="17"/>
    </row>
    <row r="13" spans="1:29" ht="18" customHeight="1" x14ac:dyDescent="0.4">
      <c r="A13" s="16"/>
      <c r="B13" s="16"/>
      <c r="C13" s="16"/>
      <c r="D13" s="16"/>
      <c r="E13" s="16"/>
      <c r="F13" s="16"/>
      <c r="G13" s="16"/>
      <c r="H13" s="16"/>
      <c r="I13" s="16"/>
      <c r="J13" s="16"/>
      <c r="K13" s="16"/>
    </row>
    <row r="14" spans="1:29" ht="18" customHeight="1" x14ac:dyDescent="0.4">
      <c r="A14" s="324" t="s">
        <v>464</v>
      </c>
      <c r="B14" s="324"/>
      <c r="C14" s="324"/>
      <c r="D14" s="324"/>
      <c r="E14" s="324"/>
      <c r="F14" s="324"/>
      <c r="G14" s="324"/>
      <c r="H14" s="324"/>
      <c r="I14" s="324"/>
      <c r="J14" s="324"/>
      <c r="K14" s="324"/>
    </row>
    <row r="15" spans="1:29" ht="18" customHeight="1" x14ac:dyDescent="0.4">
      <c r="J15" s="16"/>
      <c r="K15" s="16"/>
    </row>
    <row r="16" spans="1:29" s="18" customFormat="1" ht="18" customHeight="1" thickBot="1" x14ac:dyDescent="0.45">
      <c r="A16" s="20" t="s">
        <v>281</v>
      </c>
      <c r="B16" s="21"/>
      <c r="C16" s="21"/>
      <c r="D16" s="21"/>
      <c r="E16" s="21"/>
      <c r="F16" s="21"/>
      <c r="G16" s="21"/>
      <c r="H16" s="21"/>
      <c r="I16" s="21"/>
      <c r="L16" s="17"/>
      <c r="M16" s="17"/>
      <c r="N16" s="17"/>
      <c r="O16" s="17"/>
      <c r="P16" s="17"/>
      <c r="Q16" s="17"/>
      <c r="R16" s="17"/>
      <c r="S16" s="17"/>
    </row>
    <row r="17" spans="1:19" s="19" customFormat="1" ht="18" customHeight="1" thickTop="1" x14ac:dyDescent="0.4">
      <c r="A17" s="323" t="s">
        <v>359</v>
      </c>
      <c r="B17" s="323"/>
      <c r="C17" s="323"/>
      <c r="D17" s="319" t="s">
        <v>363</v>
      </c>
      <c r="E17" s="320"/>
      <c r="F17" s="320"/>
      <c r="G17" s="320"/>
      <c r="H17" s="320"/>
      <c r="I17" s="321"/>
      <c r="J17" s="267" t="s">
        <v>369</v>
      </c>
      <c r="K17" s="267" t="s">
        <v>370</v>
      </c>
      <c r="L17" s="25"/>
      <c r="M17" s="25"/>
      <c r="N17" s="25"/>
      <c r="O17" s="25"/>
      <c r="P17" s="25"/>
      <c r="Q17" s="25"/>
      <c r="R17" s="25"/>
      <c r="S17" s="25"/>
    </row>
    <row r="18" spans="1:19" s="19" customFormat="1" ht="18" customHeight="1" x14ac:dyDescent="0.4">
      <c r="A18" s="54" t="s">
        <v>157</v>
      </c>
      <c r="B18" s="55" t="s">
        <v>251</v>
      </c>
      <c r="C18" s="56" t="s">
        <v>262</v>
      </c>
      <c r="D18" s="239" t="s">
        <v>341</v>
      </c>
      <c r="E18" s="57"/>
      <c r="F18" s="58"/>
      <c r="G18" s="57"/>
      <c r="H18" s="58"/>
      <c r="I18" s="58"/>
      <c r="J18" s="59" t="s">
        <v>158</v>
      </c>
      <c r="K18" s="60" t="s">
        <v>159</v>
      </c>
      <c r="L18" s="61"/>
      <c r="M18" s="25"/>
      <c r="N18" s="25"/>
      <c r="O18" s="25"/>
      <c r="P18" s="25"/>
      <c r="Q18" s="25"/>
      <c r="R18" s="25"/>
      <c r="S18" s="25"/>
    </row>
    <row r="19" spans="1:19" s="19" customFormat="1" ht="18" customHeight="1" x14ac:dyDescent="0.4">
      <c r="A19" s="46" t="s">
        <v>160</v>
      </c>
      <c r="B19" s="46" t="s">
        <v>252</v>
      </c>
      <c r="C19" s="47" t="s">
        <v>263</v>
      </c>
      <c r="D19" s="62" t="s">
        <v>161</v>
      </c>
      <c r="E19" s="63"/>
      <c r="G19" s="63"/>
      <c r="J19" s="64" t="s">
        <v>162</v>
      </c>
      <c r="K19" s="64" t="s">
        <v>163</v>
      </c>
      <c r="L19" s="25"/>
      <c r="M19" s="25"/>
      <c r="N19" s="25"/>
      <c r="O19" s="25"/>
      <c r="P19" s="25"/>
      <c r="Q19" s="25"/>
      <c r="R19" s="25"/>
      <c r="S19" s="25"/>
    </row>
    <row r="20" spans="1:19" s="19" customFormat="1" ht="18" customHeight="1" x14ac:dyDescent="0.4">
      <c r="A20" s="42" t="s">
        <v>160</v>
      </c>
      <c r="B20" s="42" t="s">
        <v>253</v>
      </c>
      <c r="C20" s="43" t="s">
        <v>264</v>
      </c>
      <c r="D20" s="65" t="s">
        <v>164</v>
      </c>
      <c r="E20" s="66"/>
      <c r="F20" s="67"/>
      <c r="G20" s="66"/>
      <c r="H20" s="67"/>
      <c r="I20" s="67"/>
      <c r="J20" s="68" t="s">
        <v>165</v>
      </c>
      <c r="K20" s="68" t="s">
        <v>166</v>
      </c>
      <c r="L20" s="61"/>
      <c r="M20" s="25"/>
      <c r="N20" s="25"/>
      <c r="O20" s="25"/>
      <c r="P20" s="25"/>
      <c r="Q20" s="25"/>
      <c r="R20" s="25"/>
      <c r="S20" s="25"/>
    </row>
    <row r="21" spans="1:19" s="19" customFormat="1" ht="18" customHeight="1" x14ac:dyDescent="0.4">
      <c r="A21" s="46" t="s">
        <v>167</v>
      </c>
      <c r="B21" s="46" t="s">
        <v>254</v>
      </c>
      <c r="C21" s="47" t="s">
        <v>265</v>
      </c>
      <c r="D21" s="62" t="s">
        <v>168</v>
      </c>
      <c r="E21" s="63"/>
      <c r="G21" s="63"/>
      <c r="J21" s="64" t="s">
        <v>337</v>
      </c>
      <c r="K21" s="64" t="s">
        <v>166</v>
      </c>
      <c r="L21" s="25"/>
      <c r="M21" s="25"/>
      <c r="N21" s="25"/>
      <c r="O21" s="25"/>
      <c r="P21" s="25"/>
      <c r="Q21" s="25"/>
      <c r="R21" s="25"/>
      <c r="S21" s="25"/>
    </row>
    <row r="22" spans="1:19" s="19" customFormat="1" ht="18" customHeight="1" x14ac:dyDescent="0.4">
      <c r="A22" s="42" t="s">
        <v>167</v>
      </c>
      <c r="B22" s="42" t="s">
        <v>255</v>
      </c>
      <c r="C22" s="43" t="s">
        <v>266</v>
      </c>
      <c r="D22" s="65" t="s">
        <v>169</v>
      </c>
      <c r="E22" s="42"/>
      <c r="F22" s="43"/>
      <c r="G22" s="42"/>
      <c r="H22" s="67"/>
      <c r="I22" s="67"/>
      <c r="J22" s="68" t="s">
        <v>170</v>
      </c>
      <c r="K22" s="68" t="s">
        <v>171</v>
      </c>
      <c r="L22" s="61"/>
      <c r="M22" s="25"/>
      <c r="N22" s="25"/>
      <c r="O22" s="25"/>
      <c r="P22" s="25"/>
      <c r="Q22" s="25"/>
      <c r="R22" s="25"/>
      <c r="S22" s="25"/>
    </row>
    <row r="23" spans="1:19" s="19" customFormat="1" ht="18" customHeight="1" x14ac:dyDescent="0.4">
      <c r="A23" s="46" t="s">
        <v>172</v>
      </c>
      <c r="B23" s="46" t="s">
        <v>256</v>
      </c>
      <c r="C23" s="47" t="s">
        <v>262</v>
      </c>
      <c r="D23" s="62" t="s">
        <v>173</v>
      </c>
      <c r="E23" s="46"/>
      <c r="F23" s="47"/>
      <c r="G23" s="46"/>
      <c r="J23" s="64" t="s">
        <v>338</v>
      </c>
      <c r="K23" s="64" t="s">
        <v>171</v>
      </c>
      <c r="L23" s="25"/>
      <c r="M23" s="25"/>
      <c r="N23" s="25"/>
      <c r="O23" s="25"/>
      <c r="P23" s="25"/>
      <c r="Q23" s="25"/>
      <c r="R23" s="25"/>
      <c r="S23" s="25"/>
    </row>
    <row r="24" spans="1:19" s="19" customFormat="1" ht="18" customHeight="1" x14ac:dyDescent="0.4">
      <c r="A24" s="42" t="s">
        <v>174</v>
      </c>
      <c r="B24" s="42" t="s">
        <v>253</v>
      </c>
      <c r="C24" s="43" t="s">
        <v>265</v>
      </c>
      <c r="D24" s="65" t="s">
        <v>169</v>
      </c>
      <c r="E24" s="42"/>
      <c r="F24" s="43"/>
      <c r="G24" s="42"/>
      <c r="H24" s="67"/>
      <c r="I24" s="67"/>
      <c r="J24" s="68" t="s">
        <v>175</v>
      </c>
      <c r="K24" s="68" t="s">
        <v>176</v>
      </c>
      <c r="L24" s="61"/>
      <c r="M24" s="25"/>
      <c r="N24" s="25"/>
      <c r="O24" s="25"/>
      <c r="P24" s="25"/>
      <c r="Q24" s="25"/>
      <c r="R24" s="25"/>
      <c r="S24" s="25"/>
    </row>
    <row r="25" spans="1:19" s="19" customFormat="1" ht="18" customHeight="1" x14ac:dyDescent="0.4">
      <c r="A25" s="46" t="s">
        <v>172</v>
      </c>
      <c r="B25" s="46" t="s">
        <v>257</v>
      </c>
      <c r="C25" s="47" t="s">
        <v>267</v>
      </c>
      <c r="D25" s="62" t="s">
        <v>177</v>
      </c>
      <c r="E25" s="46"/>
      <c r="G25" s="63"/>
      <c r="J25" s="64" t="s">
        <v>178</v>
      </c>
      <c r="K25" s="64" t="s">
        <v>179</v>
      </c>
      <c r="L25" s="25"/>
      <c r="M25" s="25"/>
      <c r="N25" s="25"/>
      <c r="O25" s="25"/>
      <c r="P25" s="25"/>
      <c r="Q25" s="25"/>
      <c r="R25" s="25"/>
      <c r="S25" s="25"/>
    </row>
    <row r="26" spans="1:19" s="19" customFormat="1" ht="18" customHeight="1" x14ac:dyDescent="0.4">
      <c r="A26" s="43" t="s">
        <v>180</v>
      </c>
      <c r="B26" s="42" t="s">
        <v>258</v>
      </c>
      <c r="C26" s="43" t="s">
        <v>268</v>
      </c>
      <c r="D26" s="65" t="s">
        <v>169</v>
      </c>
      <c r="E26" s="42"/>
      <c r="F26" s="67"/>
      <c r="G26" s="66"/>
      <c r="H26" s="67"/>
      <c r="I26" s="67"/>
      <c r="J26" s="68" t="s">
        <v>181</v>
      </c>
      <c r="K26" s="68" t="s">
        <v>182</v>
      </c>
      <c r="L26" s="61"/>
      <c r="M26" s="25"/>
      <c r="N26" s="25"/>
      <c r="O26" s="25"/>
      <c r="P26" s="25"/>
      <c r="Q26" s="25"/>
      <c r="R26" s="25"/>
      <c r="S26" s="25"/>
    </row>
    <row r="27" spans="1:19" s="19" customFormat="1" ht="18" customHeight="1" x14ac:dyDescent="0.4">
      <c r="A27" s="47" t="s">
        <v>183</v>
      </c>
      <c r="B27" s="46" t="s">
        <v>259</v>
      </c>
      <c r="C27" s="47" t="s">
        <v>262</v>
      </c>
      <c r="D27" s="62" t="s">
        <v>342</v>
      </c>
      <c r="E27" s="46"/>
      <c r="G27" s="63"/>
      <c r="J27" s="64" t="s">
        <v>184</v>
      </c>
      <c r="K27" s="64" t="s">
        <v>185</v>
      </c>
      <c r="L27" s="25"/>
      <c r="M27" s="25"/>
      <c r="N27" s="25"/>
      <c r="O27" s="25"/>
      <c r="P27" s="25"/>
      <c r="Q27" s="25"/>
      <c r="R27" s="25"/>
      <c r="S27" s="25"/>
    </row>
    <row r="28" spans="1:19" s="19" customFormat="1" ht="18" customHeight="1" x14ac:dyDescent="0.4">
      <c r="A28" s="43" t="s">
        <v>186</v>
      </c>
      <c r="B28" s="42" t="s">
        <v>260</v>
      </c>
      <c r="C28" s="43" t="s">
        <v>265</v>
      </c>
      <c r="D28" s="65" t="s">
        <v>187</v>
      </c>
      <c r="E28" s="66"/>
      <c r="F28" s="67"/>
      <c r="G28" s="66"/>
      <c r="H28" s="67"/>
      <c r="I28" s="67"/>
      <c r="J28" s="68" t="s">
        <v>188</v>
      </c>
      <c r="K28" s="68" t="s">
        <v>189</v>
      </c>
      <c r="L28" s="61"/>
      <c r="M28" s="25"/>
      <c r="N28" s="25"/>
      <c r="O28" s="25"/>
      <c r="P28" s="25"/>
      <c r="Q28" s="25"/>
      <c r="R28" s="25"/>
      <c r="S28" s="25"/>
    </row>
    <row r="29" spans="1:19" s="19" customFormat="1" ht="18" customHeight="1" x14ac:dyDescent="0.4">
      <c r="A29" s="47" t="s">
        <v>190</v>
      </c>
      <c r="B29" s="46" t="s">
        <v>259</v>
      </c>
      <c r="C29" s="47" t="s">
        <v>269</v>
      </c>
      <c r="D29" s="62" t="s">
        <v>191</v>
      </c>
      <c r="E29" s="46"/>
      <c r="G29" s="63"/>
      <c r="J29" s="64" t="s">
        <v>192</v>
      </c>
      <c r="K29" s="64" t="s">
        <v>193</v>
      </c>
      <c r="L29" s="25"/>
      <c r="M29" s="25"/>
      <c r="N29" s="25"/>
      <c r="O29" s="25"/>
      <c r="P29" s="25"/>
      <c r="Q29" s="25"/>
      <c r="R29" s="25"/>
      <c r="S29" s="25"/>
    </row>
    <row r="30" spans="1:19" s="19" customFormat="1" ht="18" customHeight="1" x14ac:dyDescent="0.4">
      <c r="A30" s="43" t="s">
        <v>194</v>
      </c>
      <c r="B30" s="42" t="s">
        <v>260</v>
      </c>
      <c r="C30" s="43" t="s">
        <v>270</v>
      </c>
      <c r="D30" s="65" t="s">
        <v>195</v>
      </c>
      <c r="E30" s="42"/>
      <c r="F30" s="67"/>
      <c r="G30" s="66"/>
      <c r="H30" s="67"/>
      <c r="I30" s="67"/>
      <c r="J30" s="68" t="s">
        <v>196</v>
      </c>
      <c r="K30" s="68" t="s">
        <v>197</v>
      </c>
      <c r="L30" s="61"/>
      <c r="M30" s="25"/>
      <c r="N30" s="25"/>
      <c r="O30" s="25"/>
      <c r="P30" s="25"/>
      <c r="Q30" s="25"/>
      <c r="R30" s="25"/>
      <c r="S30" s="25"/>
    </row>
    <row r="31" spans="1:19" s="19" customFormat="1" ht="18" customHeight="1" x14ac:dyDescent="0.4">
      <c r="A31" s="47" t="s">
        <v>198</v>
      </c>
      <c r="B31" s="46" t="s">
        <v>260</v>
      </c>
      <c r="C31" s="47" t="s">
        <v>271</v>
      </c>
      <c r="D31" s="62" t="s">
        <v>199</v>
      </c>
      <c r="E31" s="46"/>
      <c r="G31" s="63"/>
      <c r="J31" s="64" t="s">
        <v>200</v>
      </c>
      <c r="K31" s="64" t="s">
        <v>201</v>
      </c>
      <c r="L31" s="25"/>
      <c r="M31" s="25"/>
      <c r="N31" s="25"/>
      <c r="O31" s="25"/>
      <c r="P31" s="25"/>
      <c r="Q31" s="25"/>
      <c r="R31" s="25"/>
      <c r="S31" s="25"/>
    </row>
    <row r="32" spans="1:19" s="19" customFormat="1" ht="18" customHeight="1" x14ac:dyDescent="0.4">
      <c r="A32" s="43" t="s">
        <v>202</v>
      </c>
      <c r="B32" s="42" t="s">
        <v>254</v>
      </c>
      <c r="C32" s="43" t="s">
        <v>272</v>
      </c>
      <c r="D32" s="65" t="s">
        <v>203</v>
      </c>
      <c r="E32" s="42"/>
      <c r="F32" s="67"/>
      <c r="G32" s="66"/>
      <c r="H32" s="67"/>
      <c r="I32" s="67"/>
      <c r="J32" s="68" t="s">
        <v>175</v>
      </c>
      <c r="K32" s="68" t="s">
        <v>204</v>
      </c>
      <c r="L32" s="61"/>
      <c r="M32" s="25"/>
      <c r="N32" s="25"/>
      <c r="O32" s="25"/>
      <c r="P32" s="25"/>
      <c r="Q32" s="25"/>
      <c r="R32" s="25"/>
      <c r="S32" s="25"/>
    </row>
    <row r="33" spans="1:19" s="19" customFormat="1" ht="18" customHeight="1" x14ac:dyDescent="0.4">
      <c r="A33" s="47" t="s">
        <v>202</v>
      </c>
      <c r="B33" s="46" t="s">
        <v>252</v>
      </c>
      <c r="C33" s="47" t="s">
        <v>273</v>
      </c>
      <c r="D33" s="62" t="s">
        <v>205</v>
      </c>
      <c r="E33" s="46"/>
      <c r="G33" s="63"/>
      <c r="J33" s="64" t="s">
        <v>206</v>
      </c>
      <c r="K33" s="64" t="s">
        <v>207</v>
      </c>
      <c r="L33" s="25"/>
      <c r="M33" s="25"/>
      <c r="N33" s="25"/>
      <c r="O33" s="25"/>
      <c r="P33" s="25"/>
      <c r="Q33" s="25"/>
      <c r="R33" s="25"/>
      <c r="S33" s="25"/>
    </row>
    <row r="34" spans="1:19" s="19" customFormat="1" ht="18" customHeight="1" x14ac:dyDescent="0.4">
      <c r="A34" s="43" t="s">
        <v>202</v>
      </c>
      <c r="B34" s="42" t="s">
        <v>260</v>
      </c>
      <c r="C34" s="43" t="s">
        <v>274</v>
      </c>
      <c r="D34" s="65" t="s">
        <v>203</v>
      </c>
      <c r="E34" s="42"/>
      <c r="F34" s="67"/>
      <c r="G34" s="66"/>
      <c r="H34" s="67"/>
      <c r="I34" s="67"/>
      <c r="J34" s="68" t="s">
        <v>208</v>
      </c>
      <c r="K34" s="68" t="s">
        <v>209</v>
      </c>
      <c r="L34" s="61"/>
      <c r="M34" s="25"/>
      <c r="N34" s="25"/>
      <c r="O34" s="25"/>
      <c r="P34" s="25"/>
      <c r="Q34" s="25"/>
      <c r="R34" s="25"/>
      <c r="S34" s="25"/>
    </row>
    <row r="35" spans="1:19" s="19" customFormat="1" ht="18" customHeight="1" x14ac:dyDescent="0.4">
      <c r="A35" s="47" t="s">
        <v>210</v>
      </c>
      <c r="B35" s="46" t="s">
        <v>251</v>
      </c>
      <c r="C35" s="47" t="s">
        <v>262</v>
      </c>
      <c r="D35" s="62" t="s">
        <v>168</v>
      </c>
      <c r="E35" s="46"/>
      <c r="G35" s="63"/>
      <c r="J35" s="64" t="s">
        <v>336</v>
      </c>
      <c r="K35" s="64" t="s">
        <v>211</v>
      </c>
      <c r="L35" s="25"/>
      <c r="M35" s="25"/>
      <c r="N35" s="25"/>
      <c r="O35" s="25"/>
      <c r="P35" s="25"/>
      <c r="Q35" s="25"/>
      <c r="R35" s="25"/>
      <c r="S35" s="25"/>
    </row>
    <row r="36" spans="1:19" s="19" customFormat="1" ht="18" customHeight="1" x14ac:dyDescent="0.4">
      <c r="A36" s="43" t="s">
        <v>212</v>
      </c>
      <c r="B36" s="42" t="s">
        <v>251</v>
      </c>
      <c r="C36" s="43" t="s">
        <v>266</v>
      </c>
      <c r="D36" s="65" t="s">
        <v>213</v>
      </c>
      <c r="E36" s="42"/>
      <c r="F36" s="67"/>
      <c r="G36" s="66"/>
      <c r="H36" s="67"/>
      <c r="I36" s="67"/>
      <c r="J36" s="68" t="s">
        <v>214</v>
      </c>
      <c r="K36" s="68" t="s">
        <v>215</v>
      </c>
      <c r="L36" s="61"/>
      <c r="M36" s="25"/>
      <c r="N36" s="25"/>
      <c r="O36" s="25"/>
      <c r="P36" s="25"/>
      <c r="Q36" s="25"/>
      <c r="R36" s="25"/>
      <c r="S36" s="25"/>
    </row>
    <row r="37" spans="1:19" s="19" customFormat="1" ht="18" customHeight="1" x14ac:dyDescent="0.4">
      <c r="A37" s="47" t="s">
        <v>216</v>
      </c>
      <c r="B37" s="46" t="s">
        <v>253</v>
      </c>
      <c r="C37" s="47" t="s">
        <v>265</v>
      </c>
      <c r="D37" s="62" t="s">
        <v>217</v>
      </c>
      <c r="E37" s="46"/>
      <c r="G37" s="63"/>
      <c r="J37" s="64" t="s">
        <v>218</v>
      </c>
      <c r="K37" s="64" t="s">
        <v>219</v>
      </c>
      <c r="L37" s="25"/>
      <c r="M37" s="25"/>
      <c r="N37" s="25"/>
      <c r="O37" s="25"/>
      <c r="P37" s="25"/>
      <c r="Q37" s="25"/>
      <c r="R37" s="25"/>
      <c r="S37" s="25"/>
    </row>
    <row r="38" spans="1:19" s="19" customFormat="1" ht="18" customHeight="1" x14ac:dyDescent="0.4">
      <c r="A38" s="43" t="s">
        <v>220</v>
      </c>
      <c r="B38" s="42" t="s">
        <v>251</v>
      </c>
      <c r="C38" s="43" t="s">
        <v>272</v>
      </c>
      <c r="D38" s="65" t="s">
        <v>221</v>
      </c>
      <c r="E38" s="42"/>
      <c r="F38" s="67"/>
      <c r="G38" s="66"/>
      <c r="H38" s="67"/>
      <c r="I38" s="67"/>
      <c r="J38" s="68" t="s">
        <v>222</v>
      </c>
      <c r="K38" s="68" t="s">
        <v>223</v>
      </c>
      <c r="L38" s="61"/>
      <c r="M38" s="25"/>
      <c r="N38" s="25"/>
      <c r="O38" s="25"/>
      <c r="P38" s="25"/>
      <c r="Q38" s="25"/>
      <c r="R38" s="25"/>
      <c r="S38" s="25"/>
    </row>
    <row r="39" spans="1:19" s="19" customFormat="1" ht="18" customHeight="1" x14ac:dyDescent="0.4">
      <c r="A39" s="47" t="s">
        <v>220</v>
      </c>
      <c r="B39" s="46" t="s">
        <v>253</v>
      </c>
      <c r="C39" s="47" t="s">
        <v>275</v>
      </c>
      <c r="D39" s="62" t="s">
        <v>169</v>
      </c>
      <c r="E39" s="46"/>
      <c r="G39" s="63"/>
      <c r="J39" s="64" t="s">
        <v>224</v>
      </c>
      <c r="K39" s="64" t="s">
        <v>225</v>
      </c>
      <c r="L39" s="25"/>
      <c r="M39" s="25"/>
      <c r="N39" s="25"/>
      <c r="O39" s="25"/>
      <c r="P39" s="25"/>
      <c r="Q39" s="25"/>
      <c r="R39" s="25"/>
      <c r="S39" s="25"/>
    </row>
    <row r="40" spans="1:19" s="19" customFormat="1" ht="18" customHeight="1" x14ac:dyDescent="0.4">
      <c r="A40" s="43" t="s">
        <v>226</v>
      </c>
      <c r="B40" s="42" t="s">
        <v>260</v>
      </c>
      <c r="C40" s="43" t="s">
        <v>276</v>
      </c>
      <c r="D40" s="65" t="s">
        <v>169</v>
      </c>
      <c r="E40" s="42"/>
      <c r="F40" s="67"/>
      <c r="G40" s="66"/>
      <c r="H40" s="67"/>
      <c r="I40" s="67"/>
      <c r="J40" s="68" t="s">
        <v>227</v>
      </c>
      <c r="K40" s="68" t="s">
        <v>228</v>
      </c>
      <c r="L40" s="61"/>
      <c r="M40" s="25"/>
      <c r="N40" s="25"/>
      <c r="O40" s="25"/>
      <c r="P40" s="25"/>
      <c r="Q40" s="25"/>
      <c r="R40" s="25"/>
      <c r="S40" s="25"/>
    </row>
    <row r="41" spans="1:19" s="19" customFormat="1" ht="18" customHeight="1" x14ac:dyDescent="0.4">
      <c r="A41" s="47" t="s">
        <v>229</v>
      </c>
      <c r="B41" s="46" t="s">
        <v>256</v>
      </c>
      <c r="C41" s="47" t="s">
        <v>262</v>
      </c>
      <c r="D41" s="62" t="s">
        <v>168</v>
      </c>
      <c r="E41" s="46"/>
      <c r="G41" s="63"/>
      <c r="J41" s="64" t="s">
        <v>303</v>
      </c>
      <c r="K41" s="64" t="s">
        <v>230</v>
      </c>
      <c r="L41" s="25"/>
      <c r="M41" s="25"/>
      <c r="N41" s="25"/>
      <c r="O41" s="25"/>
      <c r="P41" s="25"/>
      <c r="Q41" s="25"/>
      <c r="R41" s="25"/>
      <c r="S41" s="25"/>
    </row>
    <row r="42" spans="1:19" s="19" customFormat="1" ht="18" customHeight="1" x14ac:dyDescent="0.4">
      <c r="A42" s="43" t="s">
        <v>231</v>
      </c>
      <c r="B42" s="42" t="s">
        <v>251</v>
      </c>
      <c r="C42" s="43" t="s">
        <v>262</v>
      </c>
      <c r="D42" s="65" t="s">
        <v>232</v>
      </c>
      <c r="E42" s="42"/>
      <c r="F42" s="67"/>
      <c r="G42" s="66"/>
      <c r="H42" s="67"/>
      <c r="I42" s="67"/>
      <c r="J42" s="68" t="s">
        <v>224</v>
      </c>
      <c r="K42" s="68" t="s">
        <v>233</v>
      </c>
      <c r="L42" s="61"/>
      <c r="M42" s="25"/>
      <c r="N42" s="25"/>
      <c r="O42" s="25"/>
      <c r="P42" s="25"/>
      <c r="Q42" s="25"/>
      <c r="R42" s="25"/>
      <c r="S42" s="25"/>
    </row>
    <row r="43" spans="1:19" s="19" customFormat="1" ht="18" customHeight="1" x14ac:dyDescent="0.4">
      <c r="A43" s="47" t="s">
        <v>234</v>
      </c>
      <c r="B43" s="46" t="s">
        <v>254</v>
      </c>
      <c r="C43" s="47" t="s">
        <v>262</v>
      </c>
      <c r="D43" s="62" t="s">
        <v>235</v>
      </c>
      <c r="E43" s="46"/>
      <c r="G43" s="63"/>
      <c r="J43" s="64" t="s">
        <v>304</v>
      </c>
      <c r="K43" s="64" t="s">
        <v>236</v>
      </c>
      <c r="L43" s="25"/>
      <c r="M43" s="25"/>
      <c r="N43" s="25"/>
      <c r="O43" s="25"/>
      <c r="P43" s="25"/>
      <c r="Q43" s="25"/>
      <c r="R43" s="25"/>
      <c r="S43" s="25"/>
    </row>
    <row r="44" spans="1:19" s="19" customFormat="1" ht="32.1" customHeight="1" x14ac:dyDescent="0.4">
      <c r="A44" s="43" t="s">
        <v>237</v>
      </c>
      <c r="B44" s="42" t="s">
        <v>254</v>
      </c>
      <c r="C44" s="43" t="s">
        <v>262</v>
      </c>
      <c r="D44" s="313" t="s">
        <v>278</v>
      </c>
      <c r="E44" s="314"/>
      <c r="F44" s="314"/>
      <c r="G44" s="314"/>
      <c r="H44" s="314"/>
      <c r="I44" s="315"/>
      <c r="J44" s="68" t="s">
        <v>337</v>
      </c>
      <c r="K44" s="68" t="s">
        <v>236</v>
      </c>
      <c r="L44" s="61"/>
      <c r="M44" s="25"/>
      <c r="N44" s="25"/>
      <c r="O44" s="25"/>
      <c r="P44" s="25"/>
      <c r="Q44" s="25"/>
      <c r="R44" s="25"/>
      <c r="S44" s="25"/>
    </row>
    <row r="45" spans="1:19" s="19" customFormat="1" ht="18" customHeight="1" x14ac:dyDescent="0.4">
      <c r="A45" s="47" t="s">
        <v>238</v>
      </c>
      <c r="B45" s="46" t="s">
        <v>254</v>
      </c>
      <c r="C45" s="47" t="s">
        <v>262</v>
      </c>
      <c r="D45" s="62" t="s">
        <v>239</v>
      </c>
      <c r="E45" s="46"/>
      <c r="G45" s="63"/>
      <c r="J45" s="64" t="s">
        <v>240</v>
      </c>
      <c r="K45" s="64" t="s">
        <v>241</v>
      </c>
      <c r="L45" s="25"/>
      <c r="M45" s="25"/>
      <c r="N45" s="25"/>
      <c r="O45" s="25"/>
      <c r="P45" s="25"/>
      <c r="Q45" s="25"/>
      <c r="R45" s="25"/>
      <c r="S45" s="25"/>
    </row>
    <row r="46" spans="1:19" s="19" customFormat="1" ht="32.1" customHeight="1" x14ac:dyDescent="0.4">
      <c r="A46" s="43" t="s">
        <v>242</v>
      </c>
      <c r="B46" s="42" t="s">
        <v>259</v>
      </c>
      <c r="C46" s="43" t="s">
        <v>262</v>
      </c>
      <c r="D46" s="313" t="s">
        <v>279</v>
      </c>
      <c r="E46" s="314"/>
      <c r="F46" s="314"/>
      <c r="G46" s="314"/>
      <c r="H46" s="314"/>
      <c r="I46" s="315"/>
      <c r="J46" s="68" t="s">
        <v>243</v>
      </c>
      <c r="K46" s="68" t="s">
        <v>244</v>
      </c>
      <c r="L46" s="61"/>
      <c r="M46" s="25"/>
      <c r="N46" s="25"/>
      <c r="O46" s="25"/>
      <c r="P46" s="25"/>
      <c r="Q46" s="25"/>
      <c r="R46" s="25"/>
      <c r="S46" s="25"/>
    </row>
    <row r="47" spans="1:19" s="19" customFormat="1" ht="32.1" customHeight="1" x14ac:dyDescent="0.4">
      <c r="A47" s="47" t="s">
        <v>245</v>
      </c>
      <c r="B47" s="46" t="s">
        <v>259</v>
      </c>
      <c r="C47" s="47" t="s">
        <v>262</v>
      </c>
      <c r="D47" s="316" t="s">
        <v>280</v>
      </c>
      <c r="E47" s="317"/>
      <c r="F47" s="317"/>
      <c r="G47" s="317"/>
      <c r="H47" s="317"/>
      <c r="I47" s="318"/>
      <c r="J47" s="64" t="s">
        <v>305</v>
      </c>
      <c r="K47" s="64" t="s">
        <v>246</v>
      </c>
      <c r="L47" s="25"/>
      <c r="M47" s="25"/>
      <c r="N47" s="25"/>
      <c r="O47" s="25"/>
      <c r="P47" s="25"/>
      <c r="Q47" s="25"/>
      <c r="R47" s="25"/>
      <c r="S47" s="25"/>
    </row>
    <row r="48" spans="1:19" s="19" customFormat="1" ht="18" customHeight="1" x14ac:dyDescent="0.4">
      <c r="A48" s="43" t="s">
        <v>247</v>
      </c>
      <c r="B48" s="42" t="s">
        <v>254</v>
      </c>
      <c r="C48" s="43" t="s">
        <v>262</v>
      </c>
      <c r="D48" s="65" t="s">
        <v>248</v>
      </c>
      <c r="E48" s="42"/>
      <c r="F48" s="67"/>
      <c r="G48" s="66"/>
      <c r="H48" s="67"/>
      <c r="I48" s="67"/>
      <c r="J48" s="68" t="s">
        <v>306</v>
      </c>
      <c r="K48" s="68" t="s">
        <v>249</v>
      </c>
      <c r="L48" s="61"/>
      <c r="M48" s="25"/>
      <c r="N48" s="25"/>
      <c r="O48" s="25"/>
      <c r="P48" s="25"/>
      <c r="Q48" s="25"/>
      <c r="R48" s="25"/>
      <c r="S48" s="25"/>
    </row>
    <row r="49" spans="1:19" s="19" customFormat="1" ht="32.1" customHeight="1" x14ac:dyDescent="0.4">
      <c r="A49" s="69" t="s">
        <v>0</v>
      </c>
      <c r="B49" s="70" t="s">
        <v>258</v>
      </c>
      <c r="C49" s="69" t="s">
        <v>277</v>
      </c>
      <c r="D49" s="307" t="s">
        <v>329</v>
      </c>
      <c r="E49" s="308"/>
      <c r="F49" s="308"/>
      <c r="G49" s="308"/>
      <c r="H49" s="308"/>
      <c r="I49" s="309"/>
      <c r="J49" s="71" t="s">
        <v>307</v>
      </c>
      <c r="K49" s="71" t="s">
        <v>250</v>
      </c>
      <c r="L49" s="25"/>
      <c r="M49" s="25"/>
      <c r="N49" s="25"/>
      <c r="O49" s="25"/>
      <c r="P49" s="25"/>
      <c r="Q49" s="25"/>
      <c r="R49" s="25"/>
      <c r="S49" s="25"/>
    </row>
    <row r="50" spans="1:19" s="18" customFormat="1" ht="18" customHeight="1" x14ac:dyDescent="0.4">
      <c r="A50" s="19" t="s">
        <v>296</v>
      </c>
      <c r="G50" s="22"/>
      <c r="H50" s="22"/>
      <c r="I50" s="22"/>
      <c r="L50" s="17"/>
      <c r="M50" s="17"/>
      <c r="N50" s="17"/>
      <c r="O50" s="17"/>
      <c r="P50" s="17"/>
      <c r="Q50" s="17"/>
      <c r="R50" s="17"/>
      <c r="S50" s="17"/>
    </row>
    <row r="51" spans="1:19" ht="16.5" customHeight="1" x14ac:dyDescent="0.4"/>
    <row r="52" spans="1:19" ht="16.5" customHeight="1" x14ac:dyDescent="0.4"/>
    <row r="53" spans="1:19" ht="16.5" customHeight="1" x14ac:dyDescent="0.4"/>
    <row r="54" spans="1:19" ht="18" customHeight="1" x14ac:dyDescent="0.4"/>
    <row r="55" spans="1:19" ht="18" customHeight="1" x14ac:dyDescent="0.4"/>
    <row r="56" spans="1:19" ht="18" customHeight="1" x14ac:dyDescent="0.4"/>
  </sheetData>
  <mergeCells count="20">
    <mergeCell ref="T1:AC1"/>
    <mergeCell ref="A17:C17"/>
    <mergeCell ref="A3:K3"/>
    <mergeCell ref="A14:K14"/>
    <mergeCell ref="D5:F5"/>
    <mergeCell ref="G5:I5"/>
    <mergeCell ref="A5:C5"/>
    <mergeCell ref="A6:C6"/>
    <mergeCell ref="A7:C7"/>
    <mergeCell ref="A8:C8"/>
    <mergeCell ref="A9:C9"/>
    <mergeCell ref="A10:C10"/>
    <mergeCell ref="A1:K1"/>
    <mergeCell ref="D49:I49"/>
    <mergeCell ref="K6:K7"/>
    <mergeCell ref="K8:K9"/>
    <mergeCell ref="D46:I46"/>
    <mergeCell ref="D44:I44"/>
    <mergeCell ref="D47:I47"/>
    <mergeCell ref="D17:I17"/>
  </mergeCells>
  <phoneticPr fontId="3"/>
  <printOptions horizontalCentered="1" verticalCentered="1"/>
  <pageMargins left="0.43307086614173229" right="0.43307086614173229" top="0.55118110236220474" bottom="0.55118110236220474" header="0.31496062992125984" footer="0.31496062992125984"/>
  <pageSetup paperSize="9" scale="74" firstPageNumber="0" orientation="portrait" useFirstPageNumber="1" r:id="rId1"/>
  <headerFooter scaleWithDoc="0" alignWithMargins="0">
    <oddFooter>&amp;C&amp;"BIZ UDゴシック,太字"&amp;14- 2 -</oddFooter>
    <evenHeader>&amp;R&amp;"ＭＳ Ｐゴシック,標準"&amp;12&amp;P</evenHeader>
  </headerFooter>
  <colBreaks count="1" manualBreakCount="1">
    <brk id="11" max="5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62"/>
  <sheetViews>
    <sheetView view="pageBreakPreview" zoomScale="80" zoomScaleNormal="100" zoomScaleSheetLayoutView="80" workbookViewId="0">
      <selection activeCell="K20" sqref="K20"/>
    </sheetView>
  </sheetViews>
  <sheetFormatPr defaultColWidth="8.625" defaultRowHeight="18.75" x14ac:dyDescent="0.4"/>
  <cols>
    <col min="1" max="1" width="7" style="3" customWidth="1"/>
    <col min="2" max="2" width="9.75" style="3" customWidth="1"/>
    <col min="3" max="3" width="7.875" style="3" customWidth="1"/>
    <col min="4" max="4" width="16.5" style="3" customWidth="1"/>
    <col min="5" max="5" width="24.625" style="3" customWidth="1"/>
    <col min="6" max="6" width="21.375" style="3" customWidth="1"/>
    <col min="7" max="7" width="22.625" style="3" customWidth="1"/>
    <col min="8" max="8" width="23.375" style="3" customWidth="1"/>
    <col min="9" max="16384" width="8.625" style="15"/>
  </cols>
  <sheetData>
    <row r="1" spans="1:8" ht="18" customHeight="1" x14ac:dyDescent="0.4">
      <c r="A1" s="324" t="s">
        <v>479</v>
      </c>
      <c r="B1" s="324"/>
      <c r="C1" s="324"/>
      <c r="D1" s="324"/>
      <c r="E1" s="324"/>
      <c r="F1" s="324"/>
      <c r="G1" s="324"/>
      <c r="H1" s="324"/>
    </row>
    <row r="2" spans="1:8" ht="18" customHeight="1" x14ac:dyDescent="0.4"/>
    <row r="3" spans="1:8" s="17" customFormat="1" ht="18" customHeight="1" thickBot="1" x14ac:dyDescent="0.45">
      <c r="A3" s="24" t="s">
        <v>149</v>
      </c>
      <c r="B3" s="274"/>
      <c r="C3" s="274"/>
      <c r="D3" s="274"/>
      <c r="E3" s="274"/>
      <c r="F3" s="274"/>
      <c r="G3" s="274"/>
      <c r="H3" s="18"/>
    </row>
    <row r="4" spans="1:8" s="25" customFormat="1" ht="18" customHeight="1" thickTop="1" x14ac:dyDescent="0.4">
      <c r="A4" s="338" t="s">
        <v>393</v>
      </c>
      <c r="B4" s="340" t="s">
        <v>150</v>
      </c>
      <c r="C4" s="319" t="s">
        <v>364</v>
      </c>
      <c r="D4" s="320"/>
      <c r="E4" s="320"/>
      <c r="F4" s="321"/>
      <c r="G4" s="348" t="s">
        <v>397</v>
      </c>
      <c r="H4" s="19"/>
    </row>
    <row r="5" spans="1:8" s="25" customFormat="1" ht="18" customHeight="1" x14ac:dyDescent="0.4">
      <c r="A5" s="339"/>
      <c r="B5" s="341"/>
      <c r="C5" s="349" t="s">
        <v>398</v>
      </c>
      <c r="D5" s="337"/>
      <c r="E5" s="337"/>
      <c r="F5" s="72" t="s">
        <v>399</v>
      </c>
      <c r="G5" s="349"/>
      <c r="H5" s="19"/>
    </row>
    <row r="6" spans="1:8" s="25" customFormat="1" ht="18" customHeight="1" x14ac:dyDescent="0.4">
      <c r="A6" s="261" t="s">
        <v>38</v>
      </c>
      <c r="B6" s="53" t="s">
        <v>37</v>
      </c>
      <c r="C6" s="53" t="s">
        <v>151</v>
      </c>
      <c r="D6" s="19" t="s">
        <v>282</v>
      </c>
      <c r="E6" s="73"/>
      <c r="F6" s="62" t="s">
        <v>20</v>
      </c>
      <c r="G6" s="62" t="s">
        <v>400</v>
      </c>
      <c r="H6" s="19"/>
    </row>
    <row r="7" spans="1:8" s="25" customFormat="1" ht="18" customHeight="1" x14ac:dyDescent="0.4">
      <c r="A7" s="261"/>
      <c r="B7" s="62"/>
      <c r="C7" s="257"/>
      <c r="D7" s="19" t="s">
        <v>294</v>
      </c>
      <c r="E7" s="19"/>
      <c r="F7" s="62"/>
      <c r="G7" s="62" t="s">
        <v>261</v>
      </c>
      <c r="H7" s="19"/>
    </row>
    <row r="8" spans="1:8" s="25" customFormat="1" ht="18" customHeight="1" x14ac:dyDescent="0.4">
      <c r="A8" s="261" t="s">
        <v>26</v>
      </c>
      <c r="B8" s="257" t="s">
        <v>36</v>
      </c>
      <c r="C8" s="257" t="s">
        <v>151</v>
      </c>
      <c r="D8" s="19" t="s">
        <v>283</v>
      </c>
      <c r="E8" s="74"/>
      <c r="F8" s="62" t="s">
        <v>33</v>
      </c>
      <c r="G8" s="62" t="s">
        <v>401</v>
      </c>
      <c r="H8" s="19"/>
    </row>
    <row r="9" spans="1:8" s="25" customFormat="1" ht="18" customHeight="1" x14ac:dyDescent="0.4">
      <c r="A9" s="261" t="s">
        <v>26</v>
      </c>
      <c r="B9" s="23" t="s">
        <v>35</v>
      </c>
      <c r="C9" s="257" t="s">
        <v>402</v>
      </c>
      <c r="D9" s="19" t="s">
        <v>284</v>
      </c>
      <c r="E9" s="19"/>
      <c r="F9" s="62" t="s">
        <v>33</v>
      </c>
      <c r="G9" s="62" t="s">
        <v>403</v>
      </c>
      <c r="H9" s="19"/>
    </row>
    <row r="10" spans="1:8" s="25" customFormat="1" ht="18" customHeight="1" x14ac:dyDescent="0.4">
      <c r="A10" s="261"/>
      <c r="B10" s="62"/>
      <c r="C10" s="257" t="s">
        <v>404</v>
      </c>
      <c r="D10" s="19" t="s">
        <v>285</v>
      </c>
      <c r="E10" s="19"/>
      <c r="F10" s="62" t="s">
        <v>152</v>
      </c>
      <c r="G10" s="62" t="s">
        <v>261</v>
      </c>
      <c r="H10" s="19"/>
    </row>
    <row r="11" spans="1:8" s="25" customFormat="1" ht="18" customHeight="1" x14ac:dyDescent="0.4">
      <c r="A11" s="261" t="s">
        <v>26</v>
      </c>
      <c r="B11" s="257" t="s">
        <v>34</v>
      </c>
      <c r="C11" s="257" t="s">
        <v>402</v>
      </c>
      <c r="D11" s="19" t="s">
        <v>286</v>
      </c>
      <c r="E11" s="19"/>
      <c r="F11" s="62" t="s">
        <v>33</v>
      </c>
      <c r="G11" s="62" t="s">
        <v>405</v>
      </c>
      <c r="H11" s="19"/>
    </row>
    <row r="12" spans="1:8" s="25" customFormat="1" ht="18" customHeight="1" x14ac:dyDescent="0.4">
      <c r="A12" s="261"/>
      <c r="B12" s="62"/>
      <c r="C12" s="257" t="s">
        <v>404</v>
      </c>
      <c r="D12" s="19" t="s">
        <v>343</v>
      </c>
      <c r="E12" s="19"/>
      <c r="F12" s="62" t="s">
        <v>152</v>
      </c>
      <c r="G12" s="62" t="s">
        <v>261</v>
      </c>
      <c r="H12" s="19"/>
    </row>
    <row r="13" spans="1:8" s="25" customFormat="1" ht="18" customHeight="1" x14ac:dyDescent="0.4">
      <c r="A13" s="261" t="s">
        <v>26</v>
      </c>
      <c r="B13" s="257" t="s">
        <v>32</v>
      </c>
      <c r="C13" s="257" t="s">
        <v>402</v>
      </c>
      <c r="D13" s="275" t="s">
        <v>344</v>
      </c>
      <c r="E13" s="19"/>
      <c r="F13" s="62" t="s">
        <v>31</v>
      </c>
      <c r="G13" s="62" t="s">
        <v>406</v>
      </c>
      <c r="H13" s="19"/>
    </row>
    <row r="14" spans="1:8" s="25" customFormat="1" ht="18" customHeight="1" x14ac:dyDescent="0.4">
      <c r="A14" s="261"/>
      <c r="B14" s="62"/>
      <c r="C14" s="257" t="s">
        <v>404</v>
      </c>
      <c r="D14" s="275" t="s">
        <v>344</v>
      </c>
      <c r="E14" s="19"/>
      <c r="F14" s="62" t="s">
        <v>152</v>
      </c>
      <c r="G14" s="62" t="s">
        <v>261</v>
      </c>
      <c r="H14" s="19"/>
    </row>
    <row r="15" spans="1:8" s="25" customFormat="1" ht="18" customHeight="1" x14ac:dyDescent="0.4">
      <c r="A15" s="261" t="s">
        <v>30</v>
      </c>
      <c r="B15" s="257" t="s">
        <v>29</v>
      </c>
      <c r="C15" s="257" t="s">
        <v>151</v>
      </c>
      <c r="D15" s="19" t="s">
        <v>287</v>
      </c>
      <c r="E15" s="19"/>
      <c r="F15" s="62" t="s">
        <v>20</v>
      </c>
      <c r="G15" s="62" t="s">
        <v>407</v>
      </c>
      <c r="H15" s="19"/>
    </row>
    <row r="16" spans="1:8" s="25" customFormat="1" ht="18" customHeight="1" x14ac:dyDescent="0.4">
      <c r="A16" s="261" t="s">
        <v>26</v>
      </c>
      <c r="B16" s="257" t="s">
        <v>28</v>
      </c>
      <c r="C16" s="257" t="s">
        <v>151</v>
      </c>
      <c r="D16" s="19" t="s">
        <v>288</v>
      </c>
      <c r="E16" s="19"/>
      <c r="F16" s="62" t="s">
        <v>24</v>
      </c>
      <c r="G16" s="62" t="s">
        <v>408</v>
      </c>
      <c r="H16" s="19"/>
    </row>
    <row r="17" spans="1:8" s="25" customFormat="1" ht="18" customHeight="1" x14ac:dyDescent="0.4">
      <c r="A17" s="261" t="s">
        <v>26</v>
      </c>
      <c r="B17" s="257" t="s">
        <v>27</v>
      </c>
      <c r="C17" s="257" t="s">
        <v>151</v>
      </c>
      <c r="D17" s="19" t="s">
        <v>289</v>
      </c>
      <c r="E17" s="19"/>
      <c r="F17" s="62" t="s">
        <v>24</v>
      </c>
      <c r="G17" s="62" t="s">
        <v>409</v>
      </c>
      <c r="H17" s="19"/>
    </row>
    <row r="18" spans="1:8" s="25" customFormat="1" ht="18" customHeight="1" x14ac:dyDescent="0.4">
      <c r="A18" s="261" t="s">
        <v>26</v>
      </c>
      <c r="B18" s="257" t="s">
        <v>25</v>
      </c>
      <c r="C18" s="257" t="s">
        <v>151</v>
      </c>
      <c r="D18" s="19" t="s">
        <v>290</v>
      </c>
      <c r="E18" s="19"/>
      <c r="F18" s="62" t="s">
        <v>24</v>
      </c>
      <c r="G18" s="62" t="s">
        <v>410</v>
      </c>
      <c r="H18" s="19"/>
    </row>
    <row r="19" spans="1:8" s="25" customFormat="1" ht="18" customHeight="1" x14ac:dyDescent="0.4">
      <c r="A19" s="261" t="s">
        <v>153</v>
      </c>
      <c r="B19" s="257" t="s">
        <v>411</v>
      </c>
      <c r="C19" s="257" t="s">
        <v>151</v>
      </c>
      <c r="D19" s="19" t="s">
        <v>291</v>
      </c>
      <c r="E19" s="19"/>
      <c r="F19" s="62" t="s">
        <v>23</v>
      </c>
      <c r="G19" s="62" t="s">
        <v>406</v>
      </c>
      <c r="H19" s="19"/>
    </row>
    <row r="20" spans="1:8" s="25" customFormat="1" ht="18" customHeight="1" x14ac:dyDescent="0.4">
      <c r="A20" s="261" t="s">
        <v>22</v>
      </c>
      <c r="B20" s="257" t="s">
        <v>21</v>
      </c>
      <c r="C20" s="257" t="s">
        <v>402</v>
      </c>
      <c r="D20" s="19" t="s">
        <v>292</v>
      </c>
      <c r="E20" s="19"/>
      <c r="F20" s="62" t="s">
        <v>20</v>
      </c>
      <c r="G20" s="62" t="s">
        <v>412</v>
      </c>
      <c r="H20" s="19"/>
    </row>
    <row r="21" spans="1:8" s="25" customFormat="1" ht="18" customHeight="1" x14ac:dyDescent="0.4">
      <c r="A21" s="263"/>
      <c r="B21" s="276"/>
      <c r="C21" s="268" t="s">
        <v>404</v>
      </c>
      <c r="D21" s="277" t="s">
        <v>293</v>
      </c>
      <c r="E21" s="75"/>
      <c r="F21" s="278"/>
      <c r="G21" s="278"/>
      <c r="H21" s="19"/>
    </row>
    <row r="22" spans="1:8" s="17" customFormat="1" ht="18" customHeight="1" x14ac:dyDescent="0.4">
      <c r="A22" s="19" t="s">
        <v>444</v>
      </c>
      <c r="B22" s="18"/>
      <c r="C22" s="18"/>
      <c r="D22" s="18"/>
      <c r="E22" s="18"/>
      <c r="F22" s="18"/>
      <c r="G22" s="18"/>
      <c r="H22" s="18"/>
    </row>
    <row r="23" spans="1:8" s="17" customFormat="1" ht="18" customHeight="1" x14ac:dyDescent="0.4">
      <c r="A23" s="19"/>
      <c r="B23" s="18"/>
      <c r="C23" s="18"/>
      <c r="D23" s="18"/>
      <c r="E23" s="18"/>
      <c r="F23" s="18"/>
      <c r="G23" s="18"/>
      <c r="H23" s="18"/>
    </row>
    <row r="24" spans="1:8" ht="18" customHeight="1" x14ac:dyDescent="0.4"/>
    <row r="25" spans="1:8" ht="18" customHeight="1" x14ac:dyDescent="0.4">
      <c r="A25" s="324" t="s">
        <v>480</v>
      </c>
      <c r="B25" s="324"/>
      <c r="C25" s="324"/>
      <c r="D25" s="324"/>
      <c r="E25" s="324"/>
      <c r="F25" s="324"/>
      <c r="G25" s="324"/>
      <c r="H25" s="324"/>
    </row>
    <row r="26" spans="1:8" ht="18" customHeight="1" x14ac:dyDescent="0.4"/>
    <row r="27" spans="1:8" s="17" customFormat="1" ht="18" customHeight="1" thickBot="1" x14ac:dyDescent="0.45">
      <c r="A27" s="24" t="s">
        <v>295</v>
      </c>
      <c r="B27" s="274"/>
      <c r="C27" s="274"/>
      <c r="D27" s="274"/>
      <c r="E27" s="274"/>
      <c r="F27" s="274"/>
      <c r="G27" s="274"/>
      <c r="H27" s="274"/>
    </row>
    <row r="28" spans="1:8" s="279" customFormat="1" ht="18" customHeight="1" thickTop="1" x14ac:dyDescent="0.4">
      <c r="A28" s="320" t="s">
        <v>394</v>
      </c>
      <c r="B28" s="321"/>
      <c r="C28" s="258" t="s">
        <v>395</v>
      </c>
      <c r="D28" s="258" t="s">
        <v>396</v>
      </c>
      <c r="E28" s="267" t="s">
        <v>413</v>
      </c>
      <c r="F28" s="319" t="s">
        <v>365</v>
      </c>
      <c r="G28" s="320"/>
      <c r="H28" s="320"/>
    </row>
    <row r="29" spans="1:8" s="279" customFormat="1" ht="18" customHeight="1" x14ac:dyDescent="0.4">
      <c r="A29" s="325" t="s">
        <v>19</v>
      </c>
      <c r="B29" s="326"/>
      <c r="C29" s="53" t="s">
        <v>13</v>
      </c>
      <c r="D29" s="76" t="s">
        <v>18</v>
      </c>
      <c r="E29" s="260" t="s">
        <v>17</v>
      </c>
      <c r="F29" s="80" t="s">
        <v>472</v>
      </c>
      <c r="G29" s="260"/>
      <c r="H29" s="260"/>
    </row>
    <row r="30" spans="1:8" s="279" customFormat="1" ht="18" customHeight="1" x14ac:dyDescent="0.4">
      <c r="A30" s="19"/>
      <c r="B30" s="19"/>
      <c r="C30" s="257" t="s">
        <v>16</v>
      </c>
      <c r="D30" s="77"/>
      <c r="E30" s="261" t="s">
        <v>345</v>
      </c>
      <c r="F30" s="81" t="s">
        <v>467</v>
      </c>
      <c r="G30" s="261"/>
      <c r="H30" s="261"/>
    </row>
    <row r="31" spans="1:8" s="279" customFormat="1" ht="18" customHeight="1" x14ac:dyDescent="0.4">
      <c r="A31" s="75"/>
      <c r="B31" s="75"/>
      <c r="C31" s="268" t="s">
        <v>15</v>
      </c>
      <c r="D31" s="78"/>
      <c r="E31" s="75"/>
      <c r="F31" s="82" t="s">
        <v>468</v>
      </c>
      <c r="G31" s="75"/>
      <c r="H31" s="75"/>
    </row>
    <row r="32" spans="1:8" s="279" customFormat="1" ht="18" customHeight="1" x14ac:dyDescent="0.4">
      <c r="A32" s="329" t="s">
        <v>14</v>
      </c>
      <c r="B32" s="330"/>
      <c r="C32" s="257" t="s">
        <v>13</v>
      </c>
      <c r="D32" s="79" t="s">
        <v>12</v>
      </c>
      <c r="E32" s="261" t="s">
        <v>11</v>
      </c>
      <c r="F32" s="83" t="s">
        <v>473</v>
      </c>
      <c r="G32" s="261"/>
      <c r="H32" s="261"/>
    </row>
    <row r="33" spans="1:9" s="279" customFormat="1" ht="18" customHeight="1" x14ac:dyDescent="0.4">
      <c r="A33" s="329" t="s">
        <v>154</v>
      </c>
      <c r="B33" s="330"/>
      <c r="C33" s="257" t="s">
        <v>10</v>
      </c>
      <c r="D33" s="77"/>
      <c r="E33" s="261" t="s">
        <v>346</v>
      </c>
      <c r="F33" s="83" t="s">
        <v>469</v>
      </c>
      <c r="G33" s="261"/>
      <c r="H33" s="261"/>
    </row>
    <row r="34" spans="1:9" s="279" customFormat="1" ht="18" customHeight="1" x14ac:dyDescent="0.4">
      <c r="A34" s="19"/>
      <c r="B34" s="19"/>
      <c r="C34" s="23" t="s">
        <v>9</v>
      </c>
      <c r="D34" s="77"/>
      <c r="E34" s="19"/>
      <c r="F34" s="81" t="s">
        <v>470</v>
      </c>
      <c r="G34" s="19"/>
      <c r="H34" s="19"/>
    </row>
    <row r="35" spans="1:9" s="279" customFormat="1" ht="18" customHeight="1" x14ac:dyDescent="0.4">
      <c r="A35" s="75"/>
      <c r="B35" s="75"/>
      <c r="C35" s="268" t="s">
        <v>8</v>
      </c>
      <c r="D35" s="78"/>
      <c r="E35" s="75"/>
      <c r="F35" s="82" t="s">
        <v>471</v>
      </c>
      <c r="G35" s="75"/>
      <c r="H35" s="75"/>
    </row>
    <row r="36" spans="1:9" s="17" customFormat="1" ht="18" customHeight="1" x14ac:dyDescent="0.4">
      <c r="A36" s="19" t="s">
        <v>414</v>
      </c>
      <c r="B36" s="18"/>
      <c r="C36" s="18"/>
      <c r="D36" s="18"/>
      <c r="E36" s="18"/>
      <c r="F36" s="18"/>
      <c r="G36" s="18"/>
      <c r="H36" s="18"/>
    </row>
    <row r="37" spans="1:9" s="17" customFormat="1" ht="18" customHeight="1" x14ac:dyDescent="0.4">
      <c r="A37" s="19" t="s">
        <v>415</v>
      </c>
      <c r="B37" s="18"/>
      <c r="C37" s="18"/>
      <c r="D37" s="18"/>
      <c r="E37" s="18"/>
      <c r="F37" s="18"/>
      <c r="G37" s="18"/>
      <c r="H37" s="18"/>
    </row>
    <row r="38" spans="1:9" s="17" customFormat="1" ht="18" customHeight="1" x14ac:dyDescent="0.4">
      <c r="A38" s="19"/>
      <c r="B38" s="18"/>
      <c r="C38" s="18"/>
      <c r="D38" s="18"/>
      <c r="E38" s="18"/>
      <c r="F38" s="18"/>
      <c r="G38" s="18"/>
      <c r="H38" s="18"/>
    </row>
    <row r="39" spans="1:9" ht="18" customHeight="1" x14ac:dyDescent="0.4"/>
    <row r="40" spans="1:9" ht="18" customHeight="1" x14ac:dyDescent="0.4">
      <c r="A40" s="324" t="s">
        <v>465</v>
      </c>
      <c r="B40" s="324"/>
      <c r="C40" s="324"/>
      <c r="D40" s="324"/>
      <c r="E40" s="324"/>
      <c r="F40" s="324"/>
      <c r="G40" s="324"/>
      <c r="H40" s="324"/>
    </row>
    <row r="41" spans="1:9" ht="18" customHeight="1" x14ac:dyDescent="0.4"/>
    <row r="42" spans="1:9" s="17" customFormat="1" ht="18" customHeight="1" thickBot="1" x14ac:dyDescent="0.45">
      <c r="A42" s="24" t="s">
        <v>416</v>
      </c>
      <c r="B42" s="24"/>
      <c r="C42" s="24"/>
      <c r="D42" s="24"/>
      <c r="E42" s="24"/>
      <c r="F42" s="24"/>
      <c r="G42" s="47"/>
      <c r="H42" s="280" t="s">
        <v>417</v>
      </c>
    </row>
    <row r="43" spans="1:9" s="25" customFormat="1" ht="18" customHeight="1" thickTop="1" x14ac:dyDescent="0.4">
      <c r="A43" s="323" t="s">
        <v>418</v>
      </c>
      <c r="B43" s="323"/>
      <c r="C43" s="346" t="s">
        <v>420</v>
      </c>
      <c r="D43" s="347"/>
      <c r="E43" s="266" t="s">
        <v>421</v>
      </c>
      <c r="F43" s="266" t="s">
        <v>422</v>
      </c>
      <c r="G43" s="266" t="s">
        <v>423</v>
      </c>
      <c r="H43" s="266" t="s">
        <v>424</v>
      </c>
    </row>
    <row r="44" spans="1:9" s="25" customFormat="1" ht="20.100000000000001" customHeight="1" x14ac:dyDescent="0.4">
      <c r="A44" s="344" t="s">
        <v>357</v>
      </c>
      <c r="B44" s="345"/>
      <c r="C44" s="84"/>
      <c r="D44" s="85">
        <v>368170000</v>
      </c>
      <c r="E44" s="86">
        <v>368170000</v>
      </c>
      <c r="F44" s="86">
        <v>368170000</v>
      </c>
      <c r="G44" s="86">
        <v>368170000</v>
      </c>
      <c r="H44" s="86">
        <v>368160000</v>
      </c>
      <c r="I44" s="87"/>
    </row>
    <row r="45" spans="1:9" s="25" customFormat="1" ht="8.1" customHeight="1" x14ac:dyDescent="0.4">
      <c r="A45" s="88"/>
      <c r="B45" s="88"/>
      <c r="C45" s="89"/>
      <c r="D45" s="87"/>
      <c r="E45" s="90"/>
      <c r="F45" s="90"/>
      <c r="G45" s="90"/>
      <c r="H45" s="90"/>
      <c r="I45" s="87"/>
    </row>
    <row r="46" spans="1:9" s="25" customFormat="1" ht="20.100000000000001" customHeight="1" x14ac:dyDescent="0.4">
      <c r="A46" s="336" t="s">
        <v>339</v>
      </c>
      <c r="B46" s="264" t="s">
        <v>340</v>
      </c>
      <c r="C46" s="91"/>
      <c r="D46" s="92">
        <v>56625495</v>
      </c>
      <c r="E46" s="93">
        <v>56771506</v>
      </c>
      <c r="F46" s="93">
        <v>56907001</v>
      </c>
      <c r="G46" s="93">
        <v>57061840</v>
      </c>
      <c r="H46" s="93">
        <v>57098190</v>
      </c>
      <c r="I46" s="94"/>
    </row>
    <row r="47" spans="1:9" s="25" customFormat="1" ht="20.100000000000001" customHeight="1" x14ac:dyDescent="0.4">
      <c r="A47" s="336"/>
      <c r="B47" s="265" t="s">
        <v>7</v>
      </c>
      <c r="C47" s="95"/>
      <c r="D47" s="94">
        <v>1357458</v>
      </c>
      <c r="E47" s="96">
        <v>1358522</v>
      </c>
      <c r="F47" s="96">
        <v>1387879</v>
      </c>
      <c r="G47" s="96">
        <v>1457989</v>
      </c>
      <c r="H47" s="96">
        <v>1455187</v>
      </c>
      <c r="I47" s="87"/>
    </row>
    <row r="48" spans="1:9" s="25" customFormat="1" ht="20.100000000000001" customHeight="1" x14ac:dyDescent="0.4">
      <c r="A48" s="336"/>
      <c r="B48" s="264" t="s">
        <v>6</v>
      </c>
      <c r="C48" s="91"/>
      <c r="D48" s="92">
        <v>20929952</v>
      </c>
      <c r="E48" s="93">
        <v>21065207</v>
      </c>
      <c r="F48" s="93">
        <v>21159418</v>
      </c>
      <c r="G48" s="93">
        <v>21065897</v>
      </c>
      <c r="H48" s="93">
        <v>21042149</v>
      </c>
      <c r="I48" s="94"/>
    </row>
    <row r="49" spans="1:9" s="25" customFormat="1" ht="20.100000000000001" customHeight="1" x14ac:dyDescent="0.4">
      <c r="A49" s="336"/>
      <c r="B49" s="265" t="s">
        <v>5</v>
      </c>
      <c r="C49" s="95"/>
      <c r="D49" s="94">
        <v>21766377</v>
      </c>
      <c r="E49" s="96">
        <v>21757652</v>
      </c>
      <c r="F49" s="96">
        <v>21763077</v>
      </c>
      <c r="G49" s="96">
        <v>21937186</v>
      </c>
      <c r="H49" s="96">
        <v>21987326</v>
      </c>
      <c r="I49" s="87"/>
    </row>
    <row r="50" spans="1:9" s="25" customFormat="1" ht="20.100000000000001" customHeight="1" x14ac:dyDescent="0.4">
      <c r="A50" s="336"/>
      <c r="B50" s="264" t="s">
        <v>4</v>
      </c>
      <c r="C50" s="91"/>
      <c r="D50" s="92">
        <v>11713445</v>
      </c>
      <c r="E50" s="93">
        <v>11717205</v>
      </c>
      <c r="F50" s="93">
        <v>11711274</v>
      </c>
      <c r="G50" s="93">
        <v>11692354</v>
      </c>
      <c r="H50" s="93">
        <v>11676226</v>
      </c>
      <c r="I50" s="94"/>
    </row>
    <row r="51" spans="1:9" s="25" customFormat="1" ht="20.100000000000001" customHeight="1" x14ac:dyDescent="0.4">
      <c r="A51" s="336"/>
      <c r="B51" s="265" t="s">
        <v>1</v>
      </c>
      <c r="C51" s="95"/>
      <c r="D51" s="94">
        <v>858263</v>
      </c>
      <c r="E51" s="96">
        <v>872920</v>
      </c>
      <c r="F51" s="96">
        <v>885353</v>
      </c>
      <c r="G51" s="96">
        <v>908414</v>
      </c>
      <c r="H51" s="96">
        <v>937302</v>
      </c>
      <c r="I51" s="87"/>
    </row>
    <row r="52" spans="1:9" s="25" customFormat="1" ht="8.1" customHeight="1" x14ac:dyDescent="0.4">
      <c r="A52" s="262"/>
      <c r="B52" s="265"/>
      <c r="C52" s="95"/>
      <c r="D52" s="94"/>
      <c r="E52" s="96"/>
      <c r="F52" s="96"/>
      <c r="G52" s="96"/>
      <c r="H52" s="96"/>
      <c r="I52" s="87"/>
    </row>
    <row r="53" spans="1:9" s="25" customFormat="1" ht="20.100000000000001" customHeight="1" x14ac:dyDescent="0.4">
      <c r="A53" s="342" t="s">
        <v>3</v>
      </c>
      <c r="B53" s="342"/>
      <c r="C53" s="91"/>
      <c r="D53" s="92">
        <v>42243621</v>
      </c>
      <c r="E53" s="93">
        <v>42118424</v>
      </c>
      <c r="F53" s="93">
        <v>41637724</v>
      </c>
      <c r="G53" s="93">
        <v>41364320</v>
      </c>
      <c r="H53" s="93">
        <v>40903912</v>
      </c>
      <c r="I53" s="94"/>
    </row>
    <row r="54" spans="1:9" s="25" customFormat="1" ht="20.100000000000001" customHeight="1" x14ac:dyDescent="0.4">
      <c r="A54" s="343" t="s">
        <v>2</v>
      </c>
      <c r="B54" s="343"/>
      <c r="C54" s="95"/>
      <c r="D54" s="94">
        <v>23248030</v>
      </c>
      <c r="E54" s="96">
        <v>23031170</v>
      </c>
      <c r="F54" s="96">
        <v>22494254</v>
      </c>
      <c r="G54" s="96">
        <v>22314600</v>
      </c>
      <c r="H54" s="96">
        <v>21143420</v>
      </c>
      <c r="I54" s="87"/>
    </row>
    <row r="55" spans="1:9" s="25" customFormat="1" ht="20.100000000000001" customHeight="1" x14ac:dyDescent="0.4">
      <c r="A55" s="327" t="s">
        <v>447</v>
      </c>
      <c r="B55" s="327"/>
      <c r="C55" s="91"/>
      <c r="D55" s="92">
        <v>82403032</v>
      </c>
      <c r="E55" s="93">
        <v>82396973</v>
      </c>
      <c r="F55" s="93">
        <v>82754755</v>
      </c>
      <c r="G55" s="93">
        <v>82240798</v>
      </c>
      <c r="H55" s="93">
        <v>83227417</v>
      </c>
      <c r="I55" s="94"/>
    </row>
    <row r="56" spans="1:9" s="25" customFormat="1" ht="20.100000000000001" customHeight="1" x14ac:dyDescent="0.4">
      <c r="A56" s="329" t="s">
        <v>448</v>
      </c>
      <c r="B56" s="329"/>
      <c r="C56" s="95"/>
      <c r="D56" s="94">
        <v>9727008</v>
      </c>
      <c r="E56" s="96">
        <v>9767309</v>
      </c>
      <c r="F56" s="96">
        <v>10134301</v>
      </c>
      <c r="G56" s="96">
        <v>9969499</v>
      </c>
      <c r="H56" s="96">
        <v>10260002</v>
      </c>
      <c r="I56" s="87"/>
    </row>
    <row r="57" spans="1:9" s="25" customFormat="1" ht="20.100000000000001" customHeight="1" x14ac:dyDescent="0.4">
      <c r="A57" s="327" t="s">
        <v>449</v>
      </c>
      <c r="B57" s="327"/>
      <c r="C57" s="91"/>
      <c r="D57" s="92">
        <v>258516</v>
      </c>
      <c r="E57" s="93">
        <v>258516</v>
      </c>
      <c r="F57" s="93">
        <v>259395</v>
      </c>
      <c r="G57" s="93">
        <v>267930</v>
      </c>
      <c r="H57" s="93">
        <v>270641</v>
      </c>
      <c r="I57" s="94"/>
    </row>
    <row r="58" spans="1:9" s="25" customFormat="1" ht="20.100000000000001" customHeight="1" x14ac:dyDescent="0.4">
      <c r="A58" s="329" t="s">
        <v>450</v>
      </c>
      <c r="B58" s="329"/>
      <c r="C58" s="95"/>
      <c r="D58" s="94">
        <v>17459</v>
      </c>
      <c r="E58" s="96">
        <v>17459</v>
      </c>
      <c r="F58" s="96">
        <v>17459</v>
      </c>
      <c r="G58" s="96">
        <v>17459</v>
      </c>
      <c r="H58" s="96">
        <v>17459</v>
      </c>
      <c r="I58" s="87"/>
    </row>
    <row r="59" spans="1:9" s="25" customFormat="1" ht="20.100000000000001" customHeight="1" x14ac:dyDescent="0.4">
      <c r="A59" s="327" t="s">
        <v>445</v>
      </c>
      <c r="B59" s="327"/>
      <c r="C59" s="91"/>
      <c r="D59" s="92">
        <v>30389566</v>
      </c>
      <c r="E59" s="93">
        <v>30536220</v>
      </c>
      <c r="F59" s="93">
        <v>30610232</v>
      </c>
      <c r="G59" s="93">
        <v>31385640</v>
      </c>
      <c r="H59" s="93">
        <v>31679533</v>
      </c>
      <c r="I59" s="94"/>
    </row>
    <row r="60" spans="1:9" s="25" customFormat="1" ht="20.100000000000001" customHeight="1" x14ac:dyDescent="0.4">
      <c r="A60" s="337" t="s">
        <v>446</v>
      </c>
      <c r="B60" s="337"/>
      <c r="C60" s="97"/>
      <c r="D60" s="98">
        <v>123257273</v>
      </c>
      <c r="E60" s="99">
        <v>123272423</v>
      </c>
      <c r="F60" s="99">
        <v>123354879</v>
      </c>
      <c r="G60" s="99">
        <v>123547914</v>
      </c>
      <c r="H60" s="99">
        <v>123559426</v>
      </c>
      <c r="I60" s="87"/>
    </row>
    <row r="61" spans="1:9" s="17" customFormat="1" ht="18" customHeight="1" x14ac:dyDescent="0.4">
      <c r="A61" s="19" t="s">
        <v>419</v>
      </c>
      <c r="B61" s="19"/>
      <c r="C61" s="19"/>
      <c r="D61" s="19"/>
      <c r="E61" s="19"/>
      <c r="F61" s="19"/>
      <c r="G61" s="19"/>
      <c r="H61" s="19"/>
    </row>
    <row r="62" spans="1:9" s="17" customFormat="1" ht="18" customHeight="1" x14ac:dyDescent="0.4">
      <c r="A62" s="19" t="s">
        <v>474</v>
      </c>
      <c r="B62" s="19"/>
      <c r="C62" s="19"/>
      <c r="D62" s="19"/>
      <c r="E62" s="19"/>
      <c r="F62" s="19"/>
      <c r="G62" s="19"/>
      <c r="H62" s="19"/>
    </row>
  </sheetData>
  <mergeCells count="25">
    <mergeCell ref="A1:H1"/>
    <mergeCell ref="C43:D43"/>
    <mergeCell ref="A32:B32"/>
    <mergeCell ref="A40:H40"/>
    <mergeCell ref="F28:H28"/>
    <mergeCell ref="G4:G5"/>
    <mergeCell ref="A25:H25"/>
    <mergeCell ref="C5:E5"/>
    <mergeCell ref="C4:F4"/>
    <mergeCell ref="A46:A51"/>
    <mergeCell ref="A58:B58"/>
    <mergeCell ref="A59:B59"/>
    <mergeCell ref="A60:B60"/>
    <mergeCell ref="A4:A5"/>
    <mergeCell ref="B4:B5"/>
    <mergeCell ref="A28:B28"/>
    <mergeCell ref="A29:B29"/>
    <mergeCell ref="A53:B53"/>
    <mergeCell ref="A54:B54"/>
    <mergeCell ref="A43:B43"/>
    <mergeCell ref="A33:B33"/>
    <mergeCell ref="A55:B55"/>
    <mergeCell ref="A56:B56"/>
    <mergeCell ref="A57:B57"/>
    <mergeCell ref="A44:B44"/>
  </mergeCells>
  <phoneticPr fontId="2"/>
  <printOptions horizontalCentered="1" verticalCentered="1"/>
  <pageMargins left="0.43307086614173229" right="0.43307086614173229" top="0.55118110236220474" bottom="0.55118110236220474" header="0.31496062992125984" footer="0.31496062992125984"/>
  <pageSetup paperSize="9" scale="65" orientation="portrait" r:id="rId1"/>
  <headerFooter scaleWithDoc="0" alignWithMargins="0">
    <oddFooter>&amp;C&amp;"BIZ UDゴシック,太字"&amp;14- 3 -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P63"/>
  <sheetViews>
    <sheetView view="pageBreakPreview" zoomScale="70" zoomScaleNormal="90" zoomScaleSheetLayoutView="70" workbookViewId="0">
      <selection activeCell="A64" sqref="A64"/>
    </sheetView>
  </sheetViews>
  <sheetFormatPr defaultColWidth="8.625" defaultRowHeight="14.25" x14ac:dyDescent="0.4"/>
  <cols>
    <col min="1" max="1" width="18.625" style="11" customWidth="1"/>
    <col min="2" max="2" width="12" style="14" customWidth="1"/>
    <col min="3" max="3" width="18.625" style="11" customWidth="1"/>
    <col min="4" max="4" width="11.125" style="14" customWidth="1"/>
    <col min="5" max="5" width="18.625" style="11" customWidth="1"/>
    <col min="6" max="6" width="11.875" style="14" customWidth="1"/>
    <col min="7" max="7" width="18.625" style="11" customWidth="1"/>
    <col min="8" max="8" width="11.875" style="14" customWidth="1"/>
    <col min="9" max="9" width="18.625" style="11" customWidth="1"/>
    <col min="10" max="10" width="11.625" style="14" customWidth="1"/>
    <col min="11" max="11" width="18.625" style="11" customWidth="1"/>
    <col min="12" max="12" width="11.875" style="14" customWidth="1"/>
    <col min="13" max="13" width="18.625" style="11" customWidth="1"/>
    <col min="14" max="14" width="12.125" style="14" customWidth="1"/>
    <col min="15" max="15" width="18.625" style="11" customWidth="1"/>
    <col min="16" max="16" width="12.125" style="14" customWidth="1"/>
    <col min="17" max="16384" width="8.625" style="11"/>
  </cols>
  <sheetData>
    <row r="1" spans="1:16" s="9" customFormat="1" ht="17.100000000000001" customHeight="1" x14ac:dyDescent="0.4">
      <c r="B1" s="12"/>
      <c r="D1" s="12"/>
      <c r="F1" s="12"/>
      <c r="H1" s="33" t="s">
        <v>442</v>
      </c>
      <c r="I1" s="9" t="s">
        <v>481</v>
      </c>
      <c r="L1" s="12"/>
      <c r="N1" s="12"/>
      <c r="P1" s="12"/>
    </row>
    <row r="2" spans="1:16" ht="17.100000000000001" customHeight="1" thickBot="1" x14ac:dyDescent="0.45">
      <c r="A2" s="10"/>
      <c r="B2" s="13"/>
      <c r="C2" s="10"/>
      <c r="D2" s="13"/>
      <c r="E2" s="10"/>
      <c r="F2" s="13"/>
      <c r="G2" s="10"/>
      <c r="H2" s="13"/>
      <c r="I2" s="10"/>
      <c r="J2" s="13"/>
      <c r="L2" s="13"/>
      <c r="M2" s="10"/>
      <c r="N2" s="13"/>
      <c r="O2" s="10"/>
      <c r="P2" s="13"/>
    </row>
    <row r="3" spans="1:16" s="246" customFormat="1" ht="17.100000000000001" customHeight="1" thickTop="1" x14ac:dyDescent="0.4">
      <c r="A3" s="240" t="s">
        <v>366</v>
      </c>
      <c r="B3" s="241" t="s">
        <v>371</v>
      </c>
      <c r="C3" s="242" t="s">
        <v>366</v>
      </c>
      <c r="D3" s="241" t="s">
        <v>371</v>
      </c>
      <c r="E3" s="242" t="s">
        <v>366</v>
      </c>
      <c r="F3" s="241" t="s">
        <v>371</v>
      </c>
      <c r="G3" s="243" t="s">
        <v>366</v>
      </c>
      <c r="H3" s="241" t="s">
        <v>371</v>
      </c>
      <c r="I3" s="244" t="s">
        <v>366</v>
      </c>
      <c r="J3" s="241" t="s">
        <v>371</v>
      </c>
      <c r="K3" s="242" t="s">
        <v>366</v>
      </c>
      <c r="L3" s="241" t="s">
        <v>371</v>
      </c>
      <c r="M3" s="242" t="s">
        <v>366</v>
      </c>
      <c r="N3" s="241" t="s">
        <v>371</v>
      </c>
      <c r="O3" s="245" t="s">
        <v>366</v>
      </c>
      <c r="P3" s="241" t="s">
        <v>371</v>
      </c>
    </row>
    <row r="4" spans="1:16" s="25" customFormat="1" ht="17.100000000000001" customHeight="1" x14ac:dyDescent="0.4">
      <c r="A4" s="295" t="s">
        <v>484</v>
      </c>
      <c r="B4" s="304">
        <v>368.17</v>
      </c>
      <c r="C4" s="101" t="s">
        <v>498</v>
      </c>
      <c r="D4" s="102">
        <v>9.2022089000000001E-2</v>
      </c>
      <c r="E4" s="300" t="s">
        <v>573</v>
      </c>
      <c r="F4" s="102">
        <v>7.5825086E-2</v>
      </c>
      <c r="G4" s="103" t="s">
        <v>648</v>
      </c>
      <c r="H4" s="102">
        <v>0.68066123899999997</v>
      </c>
      <c r="I4" s="104" t="s">
        <v>701</v>
      </c>
      <c r="J4" s="105">
        <v>0.14259116099999999</v>
      </c>
      <c r="K4" s="103" t="s">
        <v>762</v>
      </c>
      <c r="L4" s="106">
        <v>1.23066338</v>
      </c>
      <c r="M4" s="107" t="s">
        <v>811</v>
      </c>
      <c r="N4" s="303">
        <f>SUM(N6:N37)</f>
        <v>85.783328385999994</v>
      </c>
      <c r="O4" s="108" t="s">
        <v>863</v>
      </c>
      <c r="P4" s="102">
        <v>9.2085714999999999E-2</v>
      </c>
    </row>
    <row r="5" spans="1:16" s="25" customFormat="1" ht="17.100000000000001" customHeight="1" x14ac:dyDescent="0.4">
      <c r="A5" s="296"/>
      <c r="B5" s="116"/>
      <c r="C5" s="110" t="s">
        <v>558</v>
      </c>
      <c r="D5" s="111">
        <v>0.21602542899999999</v>
      </c>
      <c r="E5" s="298" t="s">
        <v>574</v>
      </c>
      <c r="F5" s="111">
        <v>0.108200621</v>
      </c>
      <c r="G5" s="110" t="s">
        <v>649</v>
      </c>
      <c r="H5" s="111">
        <v>1.3173429860000001</v>
      </c>
      <c r="I5" s="112" t="s">
        <v>702</v>
      </c>
      <c r="J5" s="113">
        <v>0.107075911</v>
      </c>
      <c r="K5" s="110" t="s">
        <v>763</v>
      </c>
      <c r="L5" s="114">
        <v>0.90939435699999993</v>
      </c>
      <c r="M5" s="110"/>
      <c r="N5" s="114"/>
      <c r="O5" s="108" t="s">
        <v>864</v>
      </c>
      <c r="P5" s="111">
        <v>0.23196166000000001</v>
      </c>
    </row>
    <row r="6" spans="1:16" s="25" customFormat="1" ht="17.100000000000001" customHeight="1" x14ac:dyDescent="0.4">
      <c r="A6" s="295" t="s">
        <v>483</v>
      </c>
      <c r="B6" s="109">
        <f>SUM(B8:B61,D4:D31)</f>
        <v>41.818813493</v>
      </c>
      <c r="C6" s="110" t="s">
        <v>559</v>
      </c>
      <c r="D6" s="111">
        <v>0.21609856599999999</v>
      </c>
      <c r="E6" s="298" t="s">
        <v>575</v>
      </c>
      <c r="F6" s="111">
        <v>7.6467713000000007E-2</v>
      </c>
      <c r="G6" s="110" t="s">
        <v>650</v>
      </c>
      <c r="H6" s="111">
        <v>1.3495759680000001</v>
      </c>
      <c r="I6" s="112" t="s">
        <v>703</v>
      </c>
      <c r="J6" s="113">
        <v>8.0072244000000001E-2</v>
      </c>
      <c r="K6" s="110" t="s">
        <v>764</v>
      </c>
      <c r="L6" s="114">
        <v>4.9394507529999991</v>
      </c>
      <c r="M6" s="110" t="s">
        <v>812</v>
      </c>
      <c r="N6" s="114">
        <v>0.70853384699999999</v>
      </c>
      <c r="O6" s="108" t="s">
        <v>865</v>
      </c>
      <c r="P6" s="111">
        <v>0.104568181</v>
      </c>
    </row>
    <row r="7" spans="1:16" s="25" customFormat="1" ht="17.100000000000001" customHeight="1" x14ac:dyDescent="0.4">
      <c r="A7" s="100"/>
      <c r="B7" s="111"/>
      <c r="C7" s="110" t="s">
        <v>560</v>
      </c>
      <c r="D7" s="111">
        <v>0.14549922300000001</v>
      </c>
      <c r="E7" s="298" t="s">
        <v>576</v>
      </c>
      <c r="F7" s="111">
        <v>9.7666945999999991E-2</v>
      </c>
      <c r="G7" s="110" t="s">
        <v>651</v>
      </c>
      <c r="H7" s="111">
        <v>9.8391219000000002E-2</v>
      </c>
      <c r="I7" s="112" t="s">
        <v>704</v>
      </c>
      <c r="J7" s="113">
        <v>0.143628282</v>
      </c>
      <c r="K7" s="110" t="s">
        <v>765</v>
      </c>
      <c r="L7" s="114">
        <v>1.632516106</v>
      </c>
      <c r="M7" s="110" t="s">
        <v>813</v>
      </c>
      <c r="N7" s="114">
        <v>2.4221921269999998</v>
      </c>
      <c r="O7" s="108" t="s">
        <v>866</v>
      </c>
      <c r="P7" s="111">
        <v>0.23231306800000001</v>
      </c>
    </row>
    <row r="8" spans="1:16" s="25" customFormat="1" ht="17.100000000000001" customHeight="1" x14ac:dyDescent="0.4">
      <c r="A8" s="100" t="s">
        <v>517</v>
      </c>
      <c r="B8" s="111">
        <v>4.0549970530000001</v>
      </c>
      <c r="C8" s="110" t="s">
        <v>561</v>
      </c>
      <c r="D8" s="111">
        <v>0.21036055300000001</v>
      </c>
      <c r="E8" s="108" t="s">
        <v>577</v>
      </c>
      <c r="F8" s="111">
        <v>7.41816E-2</v>
      </c>
      <c r="G8" s="110" t="s">
        <v>652</v>
      </c>
      <c r="H8" s="111">
        <v>8.6720773000000001E-2</v>
      </c>
      <c r="I8" s="100" t="s">
        <v>705</v>
      </c>
      <c r="J8" s="114">
        <v>0.20811861100000001</v>
      </c>
      <c r="K8" s="110" t="s">
        <v>766</v>
      </c>
      <c r="L8" s="114">
        <v>1.3378734140000001</v>
      </c>
      <c r="M8" s="110" t="s">
        <v>814</v>
      </c>
      <c r="N8" s="114">
        <v>0.31233879999999997</v>
      </c>
      <c r="O8" s="108" t="s">
        <v>867</v>
      </c>
      <c r="P8" s="111">
        <v>0.104040735</v>
      </c>
    </row>
    <row r="9" spans="1:16" s="25" customFormat="1" ht="17.100000000000001" customHeight="1" x14ac:dyDescent="0.4">
      <c r="A9" s="100" t="s">
        <v>518</v>
      </c>
      <c r="B9" s="111">
        <v>4.0583612999999996</v>
      </c>
      <c r="C9" s="110" t="s">
        <v>562</v>
      </c>
      <c r="D9" s="111">
        <v>0.101838606</v>
      </c>
      <c r="E9" s="108" t="s">
        <v>578</v>
      </c>
      <c r="F9" s="111">
        <v>5.3922745000000001E-2</v>
      </c>
      <c r="G9" s="110" t="s">
        <v>653</v>
      </c>
      <c r="H9" s="111">
        <v>0.1237973</v>
      </c>
      <c r="I9" s="100" t="s">
        <v>706</v>
      </c>
      <c r="J9" s="111">
        <v>8.9929933000000004E-2</v>
      </c>
      <c r="K9" s="110" t="s">
        <v>767</v>
      </c>
      <c r="L9" s="114">
        <v>2.6796479180000001</v>
      </c>
      <c r="M9" s="110" t="s">
        <v>815</v>
      </c>
      <c r="N9" s="114">
        <v>4.3525304179999997</v>
      </c>
      <c r="O9" s="108" t="s">
        <v>868</v>
      </c>
      <c r="P9" s="111">
        <v>0.16229332699999999</v>
      </c>
    </row>
    <row r="10" spans="1:16" s="25" customFormat="1" ht="17.100000000000001" customHeight="1" x14ac:dyDescent="0.4">
      <c r="A10" s="100" t="s">
        <v>519</v>
      </c>
      <c r="B10" s="111">
        <v>2.7628308719999999</v>
      </c>
      <c r="C10" s="110" t="s">
        <v>563</v>
      </c>
      <c r="D10" s="111">
        <v>0.217610414</v>
      </c>
      <c r="E10" s="108" t="s">
        <v>579</v>
      </c>
      <c r="F10" s="111">
        <v>6.7842843E-2</v>
      </c>
      <c r="G10" s="110" t="s">
        <v>654</v>
      </c>
      <c r="H10" s="111">
        <v>9.6367514000000001E-2</v>
      </c>
      <c r="I10" s="100" t="s">
        <v>707</v>
      </c>
      <c r="J10" s="111">
        <v>7.3482692000000002E-2</v>
      </c>
      <c r="K10" s="110" t="s">
        <v>768</v>
      </c>
      <c r="L10" s="114">
        <v>0.60022293500000001</v>
      </c>
      <c r="M10" s="110" t="s">
        <v>816</v>
      </c>
      <c r="N10" s="114">
        <v>2.527925738</v>
      </c>
      <c r="O10" s="108" t="s">
        <v>869</v>
      </c>
      <c r="P10" s="111">
        <v>0.31920179599999998</v>
      </c>
    </row>
    <row r="11" spans="1:16" s="25" customFormat="1" ht="17.100000000000001" customHeight="1" x14ac:dyDescent="0.4">
      <c r="A11" s="100" t="s">
        <v>520</v>
      </c>
      <c r="B11" s="111">
        <v>1.004429139</v>
      </c>
      <c r="C11" s="108" t="s">
        <v>499</v>
      </c>
      <c r="D11" s="111">
        <v>7.2439471000000005E-2</v>
      </c>
      <c r="E11" s="108" t="s">
        <v>580</v>
      </c>
      <c r="F11" s="111">
        <v>0.112445136</v>
      </c>
      <c r="G11" s="110" t="s">
        <v>655</v>
      </c>
      <c r="H11" s="111">
        <v>8.5520098000000003E-2</v>
      </c>
      <c r="I11" s="121"/>
      <c r="J11" s="116"/>
      <c r="K11" s="110" t="s">
        <v>769</v>
      </c>
      <c r="L11" s="114">
        <v>0.38337897900000001</v>
      </c>
      <c r="M11" s="110" t="s">
        <v>817</v>
      </c>
      <c r="N11" s="114">
        <v>1.840007049</v>
      </c>
      <c r="O11" s="108" t="s">
        <v>870</v>
      </c>
      <c r="P11" s="111">
        <v>0.13732707500000002</v>
      </c>
    </row>
    <row r="12" spans="1:16" s="25" customFormat="1" ht="17.100000000000001" customHeight="1" x14ac:dyDescent="0.4">
      <c r="A12" s="100" t="s">
        <v>521</v>
      </c>
      <c r="B12" s="111">
        <v>0.15382142999999998</v>
      </c>
      <c r="C12" s="108" t="s">
        <v>500</v>
      </c>
      <c r="D12" s="111">
        <v>7.2836339000000014E-2</v>
      </c>
      <c r="E12" s="108" t="s">
        <v>581</v>
      </c>
      <c r="F12" s="111">
        <v>7.2686346999999998E-2</v>
      </c>
      <c r="G12" s="110" t="s">
        <v>656</v>
      </c>
      <c r="H12" s="111">
        <v>8.7467584000000001E-2</v>
      </c>
      <c r="I12" s="295" t="s">
        <v>708</v>
      </c>
      <c r="J12" s="109">
        <f>SUM(J14:J42)</f>
        <v>40.006149302000004</v>
      </c>
      <c r="K12" s="108" t="s">
        <v>755</v>
      </c>
      <c r="L12" s="114">
        <v>0.10020146200000001</v>
      </c>
      <c r="M12" s="110" t="s">
        <v>818</v>
      </c>
      <c r="N12" s="114">
        <v>2.3783224629999999</v>
      </c>
      <c r="O12" s="108" t="s">
        <v>871</v>
      </c>
      <c r="P12" s="111">
        <v>0.27120164000000002</v>
      </c>
    </row>
    <row r="13" spans="1:16" s="25" customFormat="1" ht="17.100000000000001" customHeight="1" x14ac:dyDescent="0.4">
      <c r="A13" s="100" t="s">
        <v>522</v>
      </c>
      <c r="B13" s="111">
        <v>0.168041576</v>
      </c>
      <c r="C13" s="108" t="s">
        <v>501</v>
      </c>
      <c r="D13" s="111">
        <v>5.7402372E-2</v>
      </c>
      <c r="E13" s="108" t="s">
        <v>582</v>
      </c>
      <c r="F13" s="111">
        <v>6.3512861000000004E-2</v>
      </c>
      <c r="G13" s="110" t="s">
        <v>657</v>
      </c>
      <c r="H13" s="111">
        <v>3.3847042000000001E-2</v>
      </c>
      <c r="I13" s="100"/>
      <c r="J13" s="111"/>
      <c r="K13" s="108" t="s">
        <v>756</v>
      </c>
      <c r="L13" s="114">
        <v>0.15614150700000001</v>
      </c>
      <c r="M13" s="110" t="s">
        <v>819</v>
      </c>
      <c r="N13" s="114">
        <v>1.208532508</v>
      </c>
      <c r="O13" s="108" t="s">
        <v>872</v>
      </c>
      <c r="P13" s="111">
        <v>0.21770683499999999</v>
      </c>
    </row>
    <row r="14" spans="1:16" s="25" customFormat="1" ht="17.100000000000001" customHeight="1" x14ac:dyDescent="0.4">
      <c r="A14" s="100" t="s">
        <v>523</v>
      </c>
      <c r="B14" s="111">
        <v>0.16081455300000003</v>
      </c>
      <c r="C14" s="108" t="s">
        <v>502</v>
      </c>
      <c r="D14" s="111">
        <v>8.343769899999999E-2</v>
      </c>
      <c r="E14" s="108" t="s">
        <v>583</v>
      </c>
      <c r="F14" s="111">
        <v>7.3775856000000001E-2</v>
      </c>
      <c r="G14" s="110"/>
      <c r="H14" s="111"/>
      <c r="I14" s="100" t="s">
        <v>714</v>
      </c>
      <c r="J14" s="111">
        <v>2.2501847590000001</v>
      </c>
      <c r="K14" s="108" t="s">
        <v>757</v>
      </c>
      <c r="L14" s="114">
        <v>0.16580609899999998</v>
      </c>
      <c r="M14" s="110" t="s">
        <v>820</v>
      </c>
      <c r="N14" s="114">
        <v>0.96068849000000001</v>
      </c>
      <c r="O14" s="108" t="s">
        <v>873</v>
      </c>
      <c r="P14" s="111">
        <v>0.103004184</v>
      </c>
    </row>
    <row r="15" spans="1:16" s="25" customFormat="1" ht="17.100000000000001" customHeight="1" x14ac:dyDescent="0.4">
      <c r="A15" s="117" t="s">
        <v>485</v>
      </c>
      <c r="B15" s="111">
        <v>0.16377371400000001</v>
      </c>
      <c r="C15" s="108" t="s">
        <v>503</v>
      </c>
      <c r="D15" s="111">
        <v>3.5403527999999997E-2</v>
      </c>
      <c r="E15" s="108" t="s">
        <v>584</v>
      </c>
      <c r="F15" s="111">
        <v>7.6218902000000005E-2</v>
      </c>
      <c r="G15" s="120"/>
      <c r="H15" s="119"/>
      <c r="I15" s="100" t="s">
        <v>715</v>
      </c>
      <c r="J15" s="111">
        <v>2.005556125</v>
      </c>
      <c r="K15" s="108" t="s">
        <v>758</v>
      </c>
      <c r="L15" s="114">
        <v>0.21548662700000001</v>
      </c>
      <c r="M15" s="110" t="s">
        <v>821</v>
      </c>
      <c r="N15" s="114">
        <v>0.791209826</v>
      </c>
      <c r="O15" s="108" t="s">
        <v>874</v>
      </c>
      <c r="P15" s="111">
        <v>0.23681155200000001</v>
      </c>
    </row>
    <row r="16" spans="1:16" s="25" customFormat="1" ht="17.100000000000001" customHeight="1" x14ac:dyDescent="0.4">
      <c r="A16" s="117" t="s">
        <v>486</v>
      </c>
      <c r="B16" s="111">
        <v>0.147736214</v>
      </c>
      <c r="C16" s="108" t="s">
        <v>504</v>
      </c>
      <c r="D16" s="111">
        <v>4.1848734999999998E-2</v>
      </c>
      <c r="E16" s="108" t="s">
        <v>585</v>
      </c>
      <c r="F16" s="111">
        <v>6.4562280999999999E-2</v>
      </c>
      <c r="G16" s="107" t="s">
        <v>658</v>
      </c>
      <c r="H16" s="109">
        <f>SUM(H18:H42)</f>
        <v>19.724875828000005</v>
      </c>
      <c r="I16" s="100" t="s">
        <v>716</v>
      </c>
      <c r="J16" s="111">
        <v>1.7520841950000001</v>
      </c>
      <c r="K16" s="108" t="s">
        <v>759</v>
      </c>
      <c r="L16" s="114">
        <v>0.14031712700000001</v>
      </c>
      <c r="M16" s="110" t="s">
        <v>822</v>
      </c>
      <c r="N16" s="114">
        <v>3.0075683180000001</v>
      </c>
      <c r="O16" s="108" t="s">
        <v>875</v>
      </c>
      <c r="P16" s="111">
        <v>0.27428950000000002</v>
      </c>
    </row>
    <row r="17" spans="1:16" s="25" customFormat="1" ht="17.100000000000001" customHeight="1" x14ac:dyDescent="0.4">
      <c r="A17" s="117" t="s">
        <v>487</v>
      </c>
      <c r="B17" s="111">
        <v>9.3371032000000007E-2</v>
      </c>
      <c r="C17" s="110" t="s">
        <v>505</v>
      </c>
      <c r="D17" s="111">
        <v>0.11575545500000001</v>
      </c>
      <c r="E17" s="108" t="s">
        <v>586</v>
      </c>
      <c r="F17" s="111">
        <v>6.4930154000000004E-2</v>
      </c>
      <c r="G17" s="110"/>
      <c r="H17" s="111"/>
      <c r="I17" s="100" t="s">
        <v>717</v>
      </c>
      <c r="J17" s="111">
        <v>1.0986424690000001</v>
      </c>
      <c r="K17" s="108" t="s">
        <v>760</v>
      </c>
      <c r="L17" s="114">
        <v>0.131477816</v>
      </c>
      <c r="M17" s="110" t="s">
        <v>823</v>
      </c>
      <c r="N17" s="114">
        <v>6.9338445960000001</v>
      </c>
      <c r="O17" s="118"/>
      <c r="P17" s="119"/>
    </row>
    <row r="18" spans="1:16" s="25" customFormat="1" ht="17.100000000000001" customHeight="1" x14ac:dyDescent="0.4">
      <c r="A18" s="117" t="s">
        <v>488</v>
      </c>
      <c r="B18" s="111">
        <v>0.10074295900000001</v>
      </c>
      <c r="C18" s="110" t="s">
        <v>506</v>
      </c>
      <c r="D18" s="111">
        <v>0.155209456</v>
      </c>
      <c r="E18" s="108" t="s">
        <v>587</v>
      </c>
      <c r="F18" s="111">
        <v>0.103604955</v>
      </c>
      <c r="G18" s="110" t="s">
        <v>676</v>
      </c>
      <c r="H18" s="111">
        <v>7.0167341279999995</v>
      </c>
      <c r="I18" s="100" t="s">
        <v>718</v>
      </c>
      <c r="J18" s="111">
        <v>1.7053916200000001</v>
      </c>
      <c r="K18" s="108" t="s">
        <v>761</v>
      </c>
      <c r="L18" s="114">
        <v>0.446429564</v>
      </c>
      <c r="M18" s="110" t="s">
        <v>824</v>
      </c>
      <c r="N18" s="114">
        <v>2.0095470770000001</v>
      </c>
      <c r="O18" s="350" t="s">
        <v>462</v>
      </c>
      <c r="P18" s="351"/>
    </row>
    <row r="19" spans="1:16" s="25" customFormat="1" ht="17.100000000000001" customHeight="1" x14ac:dyDescent="0.4">
      <c r="A19" s="100" t="s">
        <v>524</v>
      </c>
      <c r="B19" s="111">
        <v>0.199428947</v>
      </c>
      <c r="C19" s="110" t="s">
        <v>564</v>
      </c>
      <c r="D19" s="111">
        <v>8.0708850000000013E-2</v>
      </c>
      <c r="E19" s="108" t="s">
        <v>588</v>
      </c>
      <c r="F19" s="111">
        <v>0.11836727800000001</v>
      </c>
      <c r="G19" s="110" t="s">
        <v>673</v>
      </c>
      <c r="H19" s="111">
        <v>4.9307369919999999</v>
      </c>
      <c r="I19" s="100" t="s">
        <v>719</v>
      </c>
      <c r="J19" s="111">
        <v>0.93820355600000005</v>
      </c>
      <c r="K19" s="120"/>
      <c r="L19" s="116"/>
      <c r="M19" s="110" t="s">
        <v>825</v>
      </c>
      <c r="N19" s="114">
        <v>0.98703489499999997</v>
      </c>
      <c r="O19" s="108"/>
      <c r="P19" s="111"/>
    </row>
    <row r="20" spans="1:16" s="25" customFormat="1" ht="17.100000000000001" customHeight="1" x14ac:dyDescent="0.4">
      <c r="A20" s="117" t="s">
        <v>489</v>
      </c>
      <c r="B20" s="111">
        <v>7.5114010999999994E-2</v>
      </c>
      <c r="C20" s="110" t="s">
        <v>565</v>
      </c>
      <c r="D20" s="111">
        <v>7.8310677999999995E-2</v>
      </c>
      <c r="E20" s="108" t="s">
        <v>589</v>
      </c>
      <c r="F20" s="111">
        <v>9.324790799999999E-2</v>
      </c>
      <c r="G20" s="110" t="s">
        <v>674</v>
      </c>
      <c r="H20" s="111">
        <v>3.3899335740000001</v>
      </c>
      <c r="I20" s="100" t="s">
        <v>720</v>
      </c>
      <c r="J20" s="111">
        <v>0.42244059</v>
      </c>
      <c r="K20" s="107" t="s">
        <v>770</v>
      </c>
      <c r="L20" s="302">
        <f>SUM(L22:L61)</f>
        <v>78.974089626999984</v>
      </c>
      <c r="M20" s="110" t="s">
        <v>826</v>
      </c>
      <c r="N20" s="114">
        <v>0.81828906299999993</v>
      </c>
      <c r="O20" s="295" t="s">
        <v>876</v>
      </c>
      <c r="P20" s="305">
        <f>B4</f>
        <v>368.17</v>
      </c>
    </row>
    <row r="21" spans="1:16" s="25" customFormat="1" ht="17.100000000000001" customHeight="1" x14ac:dyDescent="0.4">
      <c r="A21" s="117" t="s">
        <v>490</v>
      </c>
      <c r="B21" s="111">
        <v>9.8547703E-2</v>
      </c>
      <c r="C21" s="110" t="s">
        <v>566</v>
      </c>
      <c r="D21" s="111">
        <v>0.129314874</v>
      </c>
      <c r="E21" s="108" t="s">
        <v>590</v>
      </c>
      <c r="F21" s="111">
        <v>7.7013313E-2</v>
      </c>
      <c r="G21" s="110" t="s">
        <v>675</v>
      </c>
      <c r="H21" s="111">
        <v>0.7008273519999999</v>
      </c>
      <c r="I21" s="100" t="s">
        <v>721</v>
      </c>
      <c r="J21" s="111">
        <v>0.85456035200000002</v>
      </c>
      <c r="K21" s="110"/>
      <c r="L21" s="114"/>
      <c r="M21" s="110" t="s">
        <v>827</v>
      </c>
      <c r="N21" s="114">
        <v>1.9309071610000001</v>
      </c>
      <c r="P21" s="306"/>
    </row>
    <row r="22" spans="1:16" s="25" customFormat="1" ht="17.100000000000001" customHeight="1" x14ac:dyDescent="0.4">
      <c r="A22" s="100" t="s">
        <v>525</v>
      </c>
      <c r="B22" s="111">
        <v>0.11272795299999999</v>
      </c>
      <c r="C22" s="108" t="s">
        <v>507</v>
      </c>
      <c r="D22" s="111">
        <v>8.0051028999999996E-2</v>
      </c>
      <c r="E22" s="108" t="s">
        <v>591</v>
      </c>
      <c r="F22" s="111">
        <v>8.5673079999999999E-2</v>
      </c>
      <c r="G22" s="110" t="s">
        <v>677</v>
      </c>
      <c r="H22" s="111">
        <v>0.335323449</v>
      </c>
      <c r="I22" s="100" t="s">
        <v>722</v>
      </c>
      <c r="J22" s="111">
        <v>0.35398697400000001</v>
      </c>
      <c r="K22" s="110" t="s">
        <v>774</v>
      </c>
      <c r="L22" s="114">
        <v>0.50851842300000005</v>
      </c>
      <c r="M22" s="110" t="s">
        <v>828</v>
      </c>
      <c r="N22" s="114">
        <v>3.8103572740000002</v>
      </c>
      <c r="O22" s="107" t="s">
        <v>459</v>
      </c>
      <c r="P22" s="109">
        <f>B6</f>
        <v>41.818813493</v>
      </c>
    </row>
    <row r="23" spans="1:16" s="25" customFormat="1" ht="17.100000000000001" customHeight="1" x14ac:dyDescent="0.4">
      <c r="A23" s="100" t="s">
        <v>526</v>
      </c>
      <c r="B23" s="111">
        <v>0.444313772</v>
      </c>
      <c r="C23" s="108" t="s">
        <v>508</v>
      </c>
      <c r="D23" s="111">
        <v>0.13203977</v>
      </c>
      <c r="E23" s="108" t="s">
        <v>592</v>
      </c>
      <c r="F23" s="111">
        <v>0.13324323399999999</v>
      </c>
      <c r="G23" s="110" t="s">
        <v>678</v>
      </c>
      <c r="H23" s="111">
        <v>0.717298353</v>
      </c>
      <c r="I23" s="100" t="s">
        <v>723</v>
      </c>
      <c r="J23" s="111">
        <v>0.584532783</v>
      </c>
      <c r="K23" s="110" t="s">
        <v>775</v>
      </c>
      <c r="L23" s="114">
        <v>2.5543851989999999</v>
      </c>
      <c r="M23" s="110" t="s">
        <v>829</v>
      </c>
      <c r="N23" s="114">
        <v>4.4742118600000005</v>
      </c>
      <c r="O23" s="107"/>
      <c r="P23" s="109"/>
    </row>
    <row r="24" spans="1:16" s="25" customFormat="1" ht="17.100000000000001" customHeight="1" x14ac:dyDescent="0.4">
      <c r="A24" s="100" t="s">
        <v>527</v>
      </c>
      <c r="B24" s="111">
        <v>0.21044991099999999</v>
      </c>
      <c r="C24" s="108" t="s">
        <v>509</v>
      </c>
      <c r="D24" s="111">
        <v>8.7871132000000005E-2</v>
      </c>
      <c r="E24" s="108" t="s">
        <v>593</v>
      </c>
      <c r="F24" s="111">
        <v>7.9919094999999996E-2</v>
      </c>
      <c r="G24" s="110" t="s">
        <v>679</v>
      </c>
      <c r="H24" s="111">
        <v>0.76684931000000001</v>
      </c>
      <c r="I24" s="100" t="s">
        <v>724</v>
      </c>
      <c r="J24" s="111">
        <v>0.30722849800000002</v>
      </c>
      <c r="K24" s="110" t="s">
        <v>776</v>
      </c>
      <c r="L24" s="114">
        <v>4.6769312189999992</v>
      </c>
      <c r="M24" s="110" t="s">
        <v>830</v>
      </c>
      <c r="N24" s="114">
        <v>2.0503972259999999</v>
      </c>
      <c r="O24" s="107" t="s">
        <v>451</v>
      </c>
      <c r="P24" s="109">
        <f>D33</f>
        <v>4.8334483790000009</v>
      </c>
    </row>
    <row r="25" spans="1:16" s="25" customFormat="1" ht="17.100000000000001" customHeight="1" x14ac:dyDescent="0.4">
      <c r="A25" s="100" t="s">
        <v>528</v>
      </c>
      <c r="B25" s="111">
        <v>0.18761385999999999</v>
      </c>
      <c r="C25" s="108" t="s">
        <v>510</v>
      </c>
      <c r="D25" s="111">
        <v>0.15426731599999999</v>
      </c>
      <c r="E25" s="110" t="s">
        <v>615</v>
      </c>
      <c r="F25" s="111">
        <v>4.8319480000000005E-2</v>
      </c>
      <c r="G25" s="108" t="s">
        <v>659</v>
      </c>
      <c r="H25" s="111">
        <v>0.16110308300000001</v>
      </c>
      <c r="I25" s="100" t="s">
        <v>725</v>
      </c>
      <c r="J25" s="111">
        <v>1.369289639</v>
      </c>
      <c r="K25" s="110" t="s">
        <v>777</v>
      </c>
      <c r="L25" s="114">
        <v>3.4770325249999998</v>
      </c>
      <c r="M25" s="110" t="s">
        <v>831</v>
      </c>
      <c r="N25" s="114">
        <v>4.2079831470000002</v>
      </c>
      <c r="O25" s="107"/>
      <c r="P25" s="109"/>
    </row>
    <row r="26" spans="1:16" s="25" customFormat="1" ht="17.100000000000001" customHeight="1" x14ac:dyDescent="0.4">
      <c r="A26" s="100" t="s">
        <v>529</v>
      </c>
      <c r="B26" s="111">
        <v>0.11684902899999999</v>
      </c>
      <c r="C26" s="108" t="s">
        <v>511</v>
      </c>
      <c r="D26" s="111">
        <v>7.6990212000000002E-2</v>
      </c>
      <c r="E26" s="110" t="s">
        <v>616</v>
      </c>
      <c r="F26" s="114">
        <v>7.7607780000000001E-2</v>
      </c>
      <c r="G26" s="108" t="s">
        <v>660</v>
      </c>
      <c r="H26" s="111">
        <v>0.141086816</v>
      </c>
      <c r="I26" s="100" t="s">
        <v>726</v>
      </c>
      <c r="J26" s="111">
        <v>1.986575569</v>
      </c>
      <c r="K26" s="110" t="s">
        <v>778</v>
      </c>
      <c r="L26" s="114">
        <v>0.36913015399999999</v>
      </c>
      <c r="M26" s="110" t="s">
        <v>832</v>
      </c>
      <c r="N26" s="114">
        <v>7.8659422759999993</v>
      </c>
      <c r="O26" s="107" t="s">
        <v>452</v>
      </c>
      <c r="P26" s="109">
        <f>F29</f>
        <v>26.714192106000006</v>
      </c>
    </row>
    <row r="27" spans="1:16" s="25" customFormat="1" ht="17.100000000000001" customHeight="1" x14ac:dyDescent="0.4">
      <c r="A27" s="100" t="s">
        <v>530</v>
      </c>
      <c r="B27" s="111">
        <v>0.42565906100000001</v>
      </c>
      <c r="C27" s="108" t="s">
        <v>512</v>
      </c>
      <c r="D27" s="111">
        <v>0.11098488199999999</v>
      </c>
      <c r="E27" s="110"/>
      <c r="F27" s="111"/>
      <c r="G27" s="108" t="s">
        <v>661</v>
      </c>
      <c r="H27" s="111">
        <v>0.133224492</v>
      </c>
      <c r="I27" s="100" t="s">
        <v>727</v>
      </c>
      <c r="J27" s="111">
        <v>2.7589932610000001</v>
      </c>
      <c r="K27" s="110" t="s">
        <v>779</v>
      </c>
      <c r="L27" s="114">
        <v>1.43632721</v>
      </c>
      <c r="M27" s="110" t="s">
        <v>833</v>
      </c>
      <c r="N27" s="114">
        <v>4.0706216519999998</v>
      </c>
      <c r="O27" s="107"/>
      <c r="P27" s="109"/>
    </row>
    <row r="28" spans="1:16" s="25" customFormat="1" ht="17.100000000000001" customHeight="1" x14ac:dyDescent="0.4">
      <c r="A28" s="117" t="s">
        <v>531</v>
      </c>
      <c r="B28" s="111">
        <v>0.12485987300000001</v>
      </c>
      <c r="C28" s="108" t="s">
        <v>513</v>
      </c>
      <c r="D28" s="111">
        <v>7.3613865000000001E-2</v>
      </c>
      <c r="E28" s="118"/>
      <c r="F28" s="116"/>
      <c r="G28" s="108" t="s">
        <v>662</v>
      </c>
      <c r="H28" s="111">
        <v>0.14847539000000001</v>
      </c>
      <c r="I28" s="100" t="s">
        <v>728</v>
      </c>
      <c r="J28" s="111">
        <v>1.4369865789999998</v>
      </c>
      <c r="K28" s="110" t="s">
        <v>780</v>
      </c>
      <c r="L28" s="114">
        <v>2.3291814710000001</v>
      </c>
      <c r="M28" s="110" t="s">
        <v>834</v>
      </c>
      <c r="N28" s="114">
        <v>1.8842548219999999</v>
      </c>
      <c r="O28" s="107" t="s">
        <v>453</v>
      </c>
      <c r="P28" s="109">
        <f>H16</f>
        <v>19.724875828000005</v>
      </c>
    </row>
    <row r="29" spans="1:16" s="25" customFormat="1" ht="17.100000000000001" customHeight="1" x14ac:dyDescent="0.4">
      <c r="A29" s="117" t="s">
        <v>491</v>
      </c>
      <c r="B29" s="111">
        <v>0.21249261</v>
      </c>
      <c r="C29" s="108" t="s">
        <v>514</v>
      </c>
      <c r="D29" s="111">
        <v>8.6736014E-2</v>
      </c>
      <c r="E29" s="107" t="s">
        <v>452</v>
      </c>
      <c r="F29" s="109">
        <f>SUM(F31:F61,H4:H13)</f>
        <v>26.714192106000006</v>
      </c>
      <c r="G29" s="108" t="s">
        <v>663</v>
      </c>
      <c r="H29" s="111">
        <v>0.111143164</v>
      </c>
      <c r="I29" s="100" t="s">
        <v>729</v>
      </c>
      <c r="J29" s="111">
        <v>3.3794247179999997</v>
      </c>
      <c r="K29" s="110" t="s">
        <v>781</v>
      </c>
      <c r="L29" s="114">
        <v>3.2742654920000001</v>
      </c>
      <c r="M29" s="110" t="s">
        <v>835</v>
      </c>
      <c r="N29" s="114">
        <v>1.8592882830000002</v>
      </c>
      <c r="O29" s="107"/>
      <c r="P29" s="109"/>
    </row>
    <row r="30" spans="1:16" s="25" customFormat="1" ht="17.100000000000001" customHeight="1" x14ac:dyDescent="0.4">
      <c r="A30" s="117" t="s">
        <v>492</v>
      </c>
      <c r="B30" s="111">
        <v>0.11531477400000001</v>
      </c>
      <c r="C30" s="108" t="s">
        <v>515</v>
      </c>
      <c r="D30" s="111">
        <v>0.141520219</v>
      </c>
      <c r="E30" s="108"/>
      <c r="F30" s="111"/>
      <c r="G30" s="108" t="s">
        <v>664</v>
      </c>
      <c r="H30" s="111">
        <v>0.122061511</v>
      </c>
      <c r="I30" s="100" t="s">
        <v>730</v>
      </c>
      <c r="J30" s="111">
        <v>3.9149212470000001</v>
      </c>
      <c r="K30" s="110" t="s">
        <v>782</v>
      </c>
      <c r="L30" s="114">
        <v>3.5372058979999998</v>
      </c>
      <c r="M30" s="110" t="s">
        <v>836</v>
      </c>
      <c r="N30" s="114">
        <v>3.3713975070000002</v>
      </c>
      <c r="O30" s="107" t="s">
        <v>460</v>
      </c>
      <c r="P30" s="109">
        <f>H44</f>
        <v>14.511866666000003</v>
      </c>
    </row>
    <row r="31" spans="1:16" s="25" customFormat="1" ht="17.100000000000001" customHeight="1" x14ac:dyDescent="0.4">
      <c r="A31" s="100" t="s">
        <v>532</v>
      </c>
      <c r="B31" s="111">
        <v>0.300318205</v>
      </c>
      <c r="C31" s="108" t="s">
        <v>516</v>
      </c>
      <c r="D31" s="111">
        <v>2.9948328E-2</v>
      </c>
      <c r="E31" s="110" t="s">
        <v>624</v>
      </c>
      <c r="F31" s="111">
        <v>4.6382803289999996</v>
      </c>
      <c r="G31" s="108" t="s">
        <v>665</v>
      </c>
      <c r="H31" s="111">
        <v>0.171764213</v>
      </c>
      <c r="I31" s="100" t="s">
        <v>731</v>
      </c>
      <c r="J31" s="111">
        <v>3.9293267680000001</v>
      </c>
      <c r="K31" s="110" t="s">
        <v>783</v>
      </c>
      <c r="L31" s="114">
        <v>1.9309505709999999</v>
      </c>
      <c r="M31" s="110" t="s">
        <v>837</v>
      </c>
      <c r="N31" s="114">
        <v>7.8412507040000001</v>
      </c>
      <c r="O31" s="107"/>
      <c r="P31" s="109"/>
    </row>
    <row r="32" spans="1:16" s="25" customFormat="1" ht="17.100000000000001" customHeight="1" x14ac:dyDescent="0.4">
      <c r="A32" s="100" t="s">
        <v>533</v>
      </c>
      <c r="B32" s="111">
        <v>6.1585195000000002E-2</v>
      </c>
      <c r="C32" s="120"/>
      <c r="D32" s="116"/>
      <c r="E32" s="108" t="s">
        <v>617</v>
      </c>
      <c r="F32" s="111">
        <v>0.10867850500000001</v>
      </c>
      <c r="G32" s="108" t="s">
        <v>666</v>
      </c>
      <c r="H32" s="111">
        <v>3.9784822999999997E-2</v>
      </c>
      <c r="I32" s="100" t="s">
        <v>732</v>
      </c>
      <c r="J32" s="111">
        <v>1.4205541640000001</v>
      </c>
      <c r="K32" s="110" t="s">
        <v>784</v>
      </c>
      <c r="L32" s="114">
        <v>3.0752380939999999</v>
      </c>
      <c r="M32" s="110" t="s">
        <v>838</v>
      </c>
      <c r="N32" s="114">
        <v>2.8463722170000003</v>
      </c>
      <c r="O32" s="107" t="s">
        <v>454</v>
      </c>
      <c r="P32" s="109">
        <f>J12</f>
        <v>40.006149302000004</v>
      </c>
    </row>
    <row r="33" spans="1:16" s="25" customFormat="1" ht="17.100000000000001" customHeight="1" x14ac:dyDescent="0.4">
      <c r="A33" s="100" t="s">
        <v>534</v>
      </c>
      <c r="B33" s="111">
        <v>0.70059337799999999</v>
      </c>
      <c r="C33" s="297" t="s">
        <v>451</v>
      </c>
      <c r="D33" s="109">
        <f>SUM(D35:D61,F4:F26)</f>
        <v>4.8334483790000009</v>
      </c>
      <c r="E33" s="108" t="s">
        <v>618</v>
      </c>
      <c r="F33" s="111">
        <v>0.11443350999999999</v>
      </c>
      <c r="G33" s="110" t="s">
        <v>680</v>
      </c>
      <c r="H33" s="111">
        <v>0.14691485999999998</v>
      </c>
      <c r="I33" s="100" t="s">
        <v>733</v>
      </c>
      <c r="J33" s="111">
        <v>2.9140139879999998</v>
      </c>
      <c r="K33" s="110" t="s">
        <v>785</v>
      </c>
      <c r="L33" s="114">
        <v>1.7455212790000001</v>
      </c>
      <c r="M33" s="110" t="s">
        <v>839</v>
      </c>
      <c r="N33" s="114">
        <v>1.5980088270000001</v>
      </c>
      <c r="O33" s="107"/>
      <c r="P33" s="109"/>
    </row>
    <row r="34" spans="1:16" s="25" customFormat="1" ht="17.100000000000001" customHeight="1" x14ac:dyDescent="0.4">
      <c r="A34" s="100" t="s">
        <v>535</v>
      </c>
      <c r="B34" s="111">
        <v>1.678318</v>
      </c>
      <c r="C34" s="110"/>
      <c r="D34" s="114"/>
      <c r="E34" s="110" t="s">
        <v>625</v>
      </c>
      <c r="F34" s="111">
        <v>2.3897948809999998</v>
      </c>
      <c r="G34" s="110" t="s">
        <v>681</v>
      </c>
      <c r="H34" s="111">
        <v>0.11918442200000001</v>
      </c>
      <c r="I34" s="100" t="s">
        <v>734</v>
      </c>
      <c r="J34" s="111">
        <v>0.79053991199999996</v>
      </c>
      <c r="K34" s="110" t="s">
        <v>786</v>
      </c>
      <c r="L34" s="114">
        <v>1.1915421899999998</v>
      </c>
      <c r="M34" s="110" t="s">
        <v>840</v>
      </c>
      <c r="N34" s="114">
        <v>2.4962136560000001</v>
      </c>
      <c r="O34" s="107" t="s">
        <v>455</v>
      </c>
      <c r="P34" s="109">
        <f>J44</f>
        <v>50.101907372999996</v>
      </c>
    </row>
    <row r="35" spans="1:16" s="25" customFormat="1" ht="17.100000000000001" customHeight="1" x14ac:dyDescent="0.4">
      <c r="A35" s="100" t="s">
        <v>536</v>
      </c>
      <c r="B35" s="111">
        <v>0.52738718099999993</v>
      </c>
      <c r="C35" s="110" t="s">
        <v>594</v>
      </c>
      <c r="D35" s="111">
        <v>8.0199637000000004E-2</v>
      </c>
      <c r="E35" s="108" t="s">
        <v>619</v>
      </c>
      <c r="F35" s="111">
        <v>7.4183813000000001E-2</v>
      </c>
      <c r="G35" s="110" t="s">
        <v>682</v>
      </c>
      <c r="H35" s="111">
        <v>8.6540186000000005E-2</v>
      </c>
      <c r="I35" s="100" t="s">
        <v>735</v>
      </c>
      <c r="J35" s="111">
        <v>0.94385822100000005</v>
      </c>
      <c r="K35" s="110" t="s">
        <v>787</v>
      </c>
      <c r="L35" s="114">
        <v>3.4699268509999999</v>
      </c>
      <c r="M35" s="110" t="s">
        <v>841</v>
      </c>
      <c r="N35" s="114">
        <v>1.3859541610000001</v>
      </c>
      <c r="O35" s="107"/>
      <c r="P35" s="109"/>
    </row>
    <row r="36" spans="1:16" s="25" customFormat="1" ht="17.100000000000001" customHeight="1" x14ac:dyDescent="0.4">
      <c r="A36" s="100" t="s">
        <v>537</v>
      </c>
      <c r="B36" s="111">
        <v>1.499863642</v>
      </c>
      <c r="C36" s="110" t="s">
        <v>595</v>
      </c>
      <c r="D36" s="111">
        <v>6.4321675000000009E-2</v>
      </c>
      <c r="E36" s="108" t="s">
        <v>620</v>
      </c>
      <c r="F36" s="111">
        <v>0.10457406200000001</v>
      </c>
      <c r="G36" s="110" t="s">
        <v>683</v>
      </c>
      <c r="H36" s="111">
        <v>6.5974760999999993E-2</v>
      </c>
      <c r="I36" s="100" t="s">
        <v>736</v>
      </c>
      <c r="J36" s="111">
        <v>1.270576358</v>
      </c>
      <c r="K36" s="110" t="s">
        <v>788</v>
      </c>
      <c r="L36" s="114">
        <v>2.2098521080000002</v>
      </c>
      <c r="M36" s="110" t="s">
        <v>842</v>
      </c>
      <c r="N36" s="114">
        <v>2.093416232</v>
      </c>
      <c r="O36" s="107" t="s">
        <v>461</v>
      </c>
      <c r="P36" s="109">
        <f>L20</f>
        <v>78.974089626999984</v>
      </c>
    </row>
    <row r="37" spans="1:16" s="25" customFormat="1" ht="17.100000000000001" customHeight="1" x14ac:dyDescent="0.4">
      <c r="A37" s="100" t="s">
        <v>538</v>
      </c>
      <c r="B37" s="111">
        <v>0.647412608</v>
      </c>
      <c r="C37" s="110" t="s">
        <v>596</v>
      </c>
      <c r="D37" s="111">
        <v>8.2803228000000006E-2</v>
      </c>
      <c r="E37" s="108" t="s">
        <v>621</v>
      </c>
      <c r="F37" s="111">
        <v>0.1079594</v>
      </c>
      <c r="G37" s="108" t="s">
        <v>667</v>
      </c>
      <c r="H37" s="111">
        <v>8.0342495999999999E-2</v>
      </c>
      <c r="I37" s="100" t="s">
        <v>737</v>
      </c>
      <c r="J37" s="111">
        <v>0.7238617610000001</v>
      </c>
      <c r="K37" s="110" t="s">
        <v>789</v>
      </c>
      <c r="L37" s="114">
        <v>0.78173563899999998</v>
      </c>
      <c r="M37" s="110" t="s">
        <v>843</v>
      </c>
      <c r="N37" s="114">
        <v>0.73818616599999998</v>
      </c>
      <c r="O37" s="107"/>
      <c r="P37" s="109"/>
    </row>
    <row r="38" spans="1:16" s="25" customFormat="1" ht="17.100000000000001" customHeight="1" x14ac:dyDescent="0.4">
      <c r="A38" s="100" t="s">
        <v>539</v>
      </c>
      <c r="B38" s="111">
        <v>4.9187651209999999</v>
      </c>
      <c r="C38" s="110" t="s">
        <v>597</v>
      </c>
      <c r="D38" s="111">
        <v>5.7387925999999999E-2</v>
      </c>
      <c r="E38" s="108" t="s">
        <v>622</v>
      </c>
      <c r="F38" s="111">
        <v>8.3260483999999996E-2</v>
      </c>
      <c r="G38" s="108" t="s">
        <v>668</v>
      </c>
      <c r="H38" s="111">
        <v>8.4670638999999992E-2</v>
      </c>
      <c r="I38" s="117" t="s">
        <v>709</v>
      </c>
      <c r="J38" s="111">
        <v>0.185997154</v>
      </c>
      <c r="K38" s="110" t="s">
        <v>771</v>
      </c>
      <c r="L38" s="114">
        <v>0.607230991</v>
      </c>
      <c r="M38" s="118"/>
      <c r="N38" s="116"/>
      <c r="O38" s="107" t="s">
        <v>456</v>
      </c>
      <c r="P38" s="109">
        <f>N4</f>
        <v>85.783328385999994</v>
      </c>
    </row>
    <row r="39" spans="1:16" s="25" customFormat="1" ht="17.100000000000001" customHeight="1" x14ac:dyDescent="0.4">
      <c r="A39" s="100" t="s">
        <v>540</v>
      </c>
      <c r="B39" s="111">
        <v>2.3295761719999999</v>
      </c>
      <c r="C39" s="110" t="s">
        <v>598</v>
      </c>
      <c r="D39" s="111">
        <v>7.3253005999999996E-2</v>
      </c>
      <c r="E39" s="108" t="s">
        <v>623</v>
      </c>
      <c r="F39" s="111">
        <v>0.120752374</v>
      </c>
      <c r="G39" s="108" t="s">
        <v>669</v>
      </c>
      <c r="H39" s="111">
        <v>8.2828045000000003E-2</v>
      </c>
      <c r="I39" s="117" t="s">
        <v>710</v>
      </c>
      <c r="J39" s="114">
        <v>0.15606904099999999</v>
      </c>
      <c r="K39" s="110" t="s">
        <v>772</v>
      </c>
      <c r="L39" s="114">
        <v>1.201308526</v>
      </c>
      <c r="M39" s="301" t="s">
        <v>844</v>
      </c>
      <c r="N39" s="302">
        <f>SUM(N41:N50)</f>
        <v>1.6002536389999999</v>
      </c>
      <c r="O39" s="107"/>
      <c r="P39" s="109"/>
    </row>
    <row r="40" spans="1:16" s="25" customFormat="1" ht="17.100000000000001" customHeight="1" x14ac:dyDescent="0.4">
      <c r="A40" s="100" t="s">
        <v>541</v>
      </c>
      <c r="B40" s="111">
        <v>1.2823041079999999</v>
      </c>
      <c r="C40" s="110" t="s">
        <v>599</v>
      </c>
      <c r="D40" s="111">
        <v>0.13296643999999999</v>
      </c>
      <c r="E40" s="110" t="s">
        <v>626</v>
      </c>
      <c r="F40" s="111">
        <v>0.63352182400000001</v>
      </c>
      <c r="G40" s="108" t="s">
        <v>670</v>
      </c>
      <c r="H40" s="111">
        <v>7.1164562000000001E-2</v>
      </c>
      <c r="I40" s="117" t="s">
        <v>711</v>
      </c>
      <c r="J40" s="111">
        <v>0.18345325599999998</v>
      </c>
      <c r="K40" s="110" t="s">
        <v>773</v>
      </c>
      <c r="L40" s="114">
        <v>0.30761450799999995</v>
      </c>
      <c r="M40" s="108"/>
      <c r="N40" s="114"/>
      <c r="O40" s="301" t="s">
        <v>457</v>
      </c>
      <c r="P40" s="109">
        <f>N39</f>
        <v>1.6002536389999999</v>
      </c>
    </row>
    <row r="41" spans="1:16" s="25" customFormat="1" ht="17.100000000000001" customHeight="1" x14ac:dyDescent="0.4">
      <c r="A41" s="100" t="s">
        <v>542</v>
      </c>
      <c r="B41" s="111">
        <v>0.226502904</v>
      </c>
      <c r="C41" s="110" t="s">
        <v>600</v>
      </c>
      <c r="D41" s="111">
        <v>0.48499525799999998</v>
      </c>
      <c r="E41" s="110" t="s">
        <v>627</v>
      </c>
      <c r="F41" s="111">
        <v>0.13423878</v>
      </c>
      <c r="G41" s="108" t="s">
        <v>671</v>
      </c>
      <c r="H41" s="111">
        <v>6.6377664000000003E-2</v>
      </c>
      <c r="I41" s="117" t="s">
        <v>712</v>
      </c>
      <c r="J41" s="111">
        <v>0.21538913099999998</v>
      </c>
      <c r="K41" s="110" t="s">
        <v>790</v>
      </c>
      <c r="L41" s="114">
        <v>0.28275919999999999</v>
      </c>
      <c r="M41" s="108" t="s">
        <v>845</v>
      </c>
      <c r="N41" s="114">
        <v>0.20179222099999999</v>
      </c>
      <c r="O41" s="107"/>
      <c r="P41" s="109"/>
    </row>
    <row r="42" spans="1:16" s="25" customFormat="1" ht="17.100000000000001" customHeight="1" x14ac:dyDescent="0.4">
      <c r="A42" s="100" t="s">
        <v>543</v>
      </c>
      <c r="B42" s="111">
        <v>0.15589499400000001</v>
      </c>
      <c r="C42" s="110" t="s">
        <v>601</v>
      </c>
      <c r="D42" s="111">
        <v>0.14263848199999998</v>
      </c>
      <c r="E42" s="110" t="s">
        <v>628</v>
      </c>
      <c r="F42" s="111">
        <v>0.25486147300000001</v>
      </c>
      <c r="G42" s="108" t="s">
        <v>672</v>
      </c>
      <c r="H42" s="111">
        <v>3.4531542999999998E-2</v>
      </c>
      <c r="I42" s="117" t="s">
        <v>713</v>
      </c>
      <c r="J42" s="111">
        <v>0.15350661400000001</v>
      </c>
      <c r="K42" s="110" t="s">
        <v>791</v>
      </c>
      <c r="L42" s="114">
        <v>1.121249114</v>
      </c>
      <c r="M42" s="108" t="s">
        <v>846</v>
      </c>
      <c r="N42" s="114">
        <v>0.29501081900000004</v>
      </c>
      <c r="O42" s="301" t="s">
        <v>458</v>
      </c>
      <c r="P42" s="109">
        <f>N52</f>
        <v>3.6879191030000005</v>
      </c>
    </row>
    <row r="43" spans="1:16" s="25" customFormat="1" ht="17.100000000000001" customHeight="1" x14ac:dyDescent="0.4">
      <c r="A43" s="100" t="s">
        <v>544</v>
      </c>
      <c r="B43" s="111">
        <v>0.302930743</v>
      </c>
      <c r="C43" s="110" t="s">
        <v>602</v>
      </c>
      <c r="D43" s="111">
        <v>5.9140085000000002E-2</v>
      </c>
      <c r="E43" s="110" t="s">
        <v>629</v>
      </c>
      <c r="F43" s="111">
        <v>0.19455910099999998</v>
      </c>
      <c r="G43" s="118"/>
      <c r="H43" s="119"/>
      <c r="I43" s="121"/>
      <c r="J43" s="116"/>
      <c r="K43" s="110" t="s">
        <v>792</v>
      </c>
      <c r="L43" s="114">
        <v>0.78595623000000003</v>
      </c>
      <c r="M43" s="108" t="s">
        <v>847</v>
      </c>
      <c r="N43" s="114">
        <v>0.27423249800000005</v>
      </c>
      <c r="O43" s="108"/>
      <c r="P43" s="111"/>
    </row>
    <row r="44" spans="1:16" s="25" customFormat="1" ht="17.100000000000001" customHeight="1" x14ac:dyDescent="0.4">
      <c r="A44" s="100" t="s">
        <v>545</v>
      </c>
      <c r="B44" s="111">
        <v>0.25522972500000002</v>
      </c>
      <c r="C44" s="110" t="s">
        <v>603</v>
      </c>
      <c r="D44" s="111">
        <v>9.3000732000000003E-2</v>
      </c>
      <c r="E44" s="110" t="s">
        <v>630</v>
      </c>
      <c r="F44" s="111">
        <v>0.121287082</v>
      </c>
      <c r="G44" s="107" t="s">
        <v>684</v>
      </c>
      <c r="H44" s="109">
        <f>SUM(H46:H61,J4:J10)</f>
        <v>14.511866666000003</v>
      </c>
      <c r="I44" s="295" t="s">
        <v>738</v>
      </c>
      <c r="J44" s="109">
        <f>SUM(J46:J61,L4:L18)</f>
        <v>50.101907372999996</v>
      </c>
      <c r="K44" s="110" t="s">
        <v>793</v>
      </c>
      <c r="L44" s="114">
        <v>1.8648071939999999</v>
      </c>
      <c r="M44" s="108" t="s">
        <v>848</v>
      </c>
      <c r="N44" s="114">
        <v>0.25879162</v>
      </c>
      <c r="O44" s="108"/>
      <c r="P44" s="111"/>
    </row>
    <row r="45" spans="1:16" s="25" customFormat="1" ht="17.100000000000001" customHeight="1" x14ac:dyDescent="0.4">
      <c r="A45" s="100" t="s">
        <v>546</v>
      </c>
      <c r="B45" s="111">
        <v>0.382224183</v>
      </c>
      <c r="C45" s="110" t="s">
        <v>604</v>
      </c>
      <c r="D45" s="111">
        <v>8.7610229999999997E-2</v>
      </c>
      <c r="E45" s="110" t="s">
        <v>631</v>
      </c>
      <c r="F45" s="111">
        <v>0.193748636</v>
      </c>
      <c r="G45" s="110"/>
      <c r="H45" s="111"/>
      <c r="I45" s="117"/>
      <c r="J45" s="111"/>
      <c r="K45" s="110" t="s">
        <v>794</v>
      </c>
      <c r="L45" s="114">
        <v>0.74187944499999992</v>
      </c>
      <c r="M45" s="108" t="s">
        <v>849</v>
      </c>
      <c r="N45" s="114">
        <v>7.4811314000000004E-2</v>
      </c>
      <c r="O45" s="108"/>
      <c r="P45" s="111"/>
    </row>
    <row r="46" spans="1:16" s="25" customFormat="1" ht="17.100000000000001" customHeight="1" x14ac:dyDescent="0.4">
      <c r="A46" s="100" t="s">
        <v>547</v>
      </c>
      <c r="B46" s="111">
        <v>1.977427753</v>
      </c>
      <c r="C46" s="110" t="s">
        <v>605</v>
      </c>
      <c r="D46" s="111">
        <v>8.7817936999999999E-2</v>
      </c>
      <c r="E46" s="110" t="s">
        <v>632</v>
      </c>
      <c r="F46" s="111">
        <v>9.4720390000000002E-2</v>
      </c>
      <c r="G46" s="108" t="s">
        <v>685</v>
      </c>
      <c r="H46" s="111">
        <v>9.9728926999999995E-2</v>
      </c>
      <c r="I46" s="100" t="s">
        <v>739</v>
      </c>
      <c r="J46" s="111">
        <v>0.53791740899999996</v>
      </c>
      <c r="K46" s="110" t="s">
        <v>795</v>
      </c>
      <c r="L46" s="114">
        <v>0.72410235300000003</v>
      </c>
      <c r="M46" s="108" t="s">
        <v>850</v>
      </c>
      <c r="N46" s="114">
        <v>0.115171706</v>
      </c>
      <c r="O46" s="108"/>
      <c r="P46" s="111"/>
    </row>
    <row r="47" spans="1:16" s="25" customFormat="1" ht="17.100000000000001" customHeight="1" x14ac:dyDescent="0.4">
      <c r="A47" s="100" t="s">
        <v>548</v>
      </c>
      <c r="B47" s="111">
        <v>0.495238611</v>
      </c>
      <c r="C47" s="110" t="s">
        <v>606</v>
      </c>
      <c r="D47" s="111">
        <v>2.3728539999999999E-2</v>
      </c>
      <c r="E47" s="110" t="s">
        <v>633</v>
      </c>
      <c r="F47" s="111">
        <v>9.5339717000000004E-2</v>
      </c>
      <c r="G47" s="108" t="s">
        <v>686</v>
      </c>
      <c r="H47" s="111">
        <v>8.5889243000000004E-2</v>
      </c>
      <c r="I47" s="100" t="s">
        <v>740</v>
      </c>
      <c r="J47" s="111">
        <v>3.6314707740000003</v>
      </c>
      <c r="K47" s="110" t="s">
        <v>796</v>
      </c>
      <c r="L47" s="114">
        <v>0.91091136100000003</v>
      </c>
      <c r="M47" s="108" t="s">
        <v>851</v>
      </c>
      <c r="N47" s="114">
        <v>0.10163333500000001</v>
      </c>
      <c r="O47" s="108"/>
      <c r="P47" s="111"/>
    </row>
    <row r="48" spans="1:16" s="25" customFormat="1" ht="17.100000000000001" customHeight="1" x14ac:dyDescent="0.4">
      <c r="A48" s="100" t="s">
        <v>549</v>
      </c>
      <c r="B48" s="111">
        <v>0.37046995500000002</v>
      </c>
      <c r="C48" s="110" t="s">
        <v>607</v>
      </c>
      <c r="D48" s="111">
        <v>0.23845503899999998</v>
      </c>
      <c r="E48" s="110" t="s">
        <v>634</v>
      </c>
      <c r="F48" s="111">
        <v>9.1156609999999999E-2</v>
      </c>
      <c r="G48" s="110" t="s">
        <v>692</v>
      </c>
      <c r="H48" s="111">
        <v>0.672548959</v>
      </c>
      <c r="I48" s="100" t="s">
        <v>741</v>
      </c>
      <c r="J48" s="111">
        <v>0.65020602099999991</v>
      </c>
      <c r="K48" s="110" t="s">
        <v>797</v>
      </c>
      <c r="L48" s="114">
        <v>2.0940466529999999</v>
      </c>
      <c r="M48" s="108" t="s">
        <v>852</v>
      </c>
      <c r="N48" s="114">
        <v>0.12080483</v>
      </c>
      <c r="O48" s="108"/>
      <c r="P48" s="111"/>
    </row>
    <row r="49" spans="1:16" s="25" customFormat="1" ht="17.100000000000001" customHeight="1" x14ac:dyDescent="0.4">
      <c r="A49" s="100" t="s">
        <v>550</v>
      </c>
      <c r="B49" s="111">
        <v>0.56307992000000007</v>
      </c>
      <c r="C49" s="110" t="s">
        <v>608</v>
      </c>
      <c r="D49" s="111">
        <v>4.9089622999999999E-2</v>
      </c>
      <c r="E49" s="110" t="s">
        <v>635</v>
      </c>
      <c r="F49" s="111">
        <v>8.4599411999999999E-2</v>
      </c>
      <c r="G49" s="110" t="s">
        <v>693</v>
      </c>
      <c r="H49" s="111">
        <v>1.127165456</v>
      </c>
      <c r="I49" s="100" t="s">
        <v>742</v>
      </c>
      <c r="J49" s="111">
        <v>3.3450874690000001</v>
      </c>
      <c r="K49" s="110" t="s">
        <v>798</v>
      </c>
      <c r="L49" s="114">
        <v>1.934919016</v>
      </c>
      <c r="M49" s="108" t="s">
        <v>853</v>
      </c>
      <c r="N49" s="114">
        <v>0.10803317900000001</v>
      </c>
      <c r="O49" s="108"/>
      <c r="P49" s="111"/>
    </row>
    <row r="50" spans="1:16" s="25" customFormat="1" ht="17.100000000000001" customHeight="1" x14ac:dyDescent="0.4">
      <c r="A50" s="100" t="s">
        <v>551</v>
      </c>
      <c r="B50" s="111">
        <v>9.6122452999999997E-2</v>
      </c>
      <c r="C50" s="110" t="s">
        <v>609</v>
      </c>
      <c r="D50" s="111">
        <v>6.7283441999999999E-2</v>
      </c>
      <c r="E50" s="110" t="s">
        <v>636</v>
      </c>
      <c r="F50" s="111">
        <v>0.745222524</v>
      </c>
      <c r="G50" s="110" t="s">
        <v>694</v>
      </c>
      <c r="H50" s="111">
        <v>2.1812691489999998</v>
      </c>
      <c r="I50" s="100" t="s">
        <v>743</v>
      </c>
      <c r="J50" s="111">
        <v>0.303751096</v>
      </c>
      <c r="K50" s="110" t="s">
        <v>799</v>
      </c>
      <c r="L50" s="114">
        <v>0.73072589099999996</v>
      </c>
      <c r="M50" s="108" t="s">
        <v>854</v>
      </c>
      <c r="N50" s="114">
        <v>4.9972116999999996E-2</v>
      </c>
      <c r="O50" s="108"/>
      <c r="P50" s="111"/>
    </row>
    <row r="51" spans="1:16" s="25" customFormat="1" ht="17.100000000000001" customHeight="1" x14ac:dyDescent="0.4">
      <c r="A51" s="100" t="s">
        <v>552</v>
      </c>
      <c r="B51" s="111">
        <v>5.7941182000000001E-2</v>
      </c>
      <c r="C51" s="110" t="s">
        <v>610</v>
      </c>
      <c r="D51" s="111">
        <v>0.27885947499999997</v>
      </c>
      <c r="E51" s="110" t="s">
        <v>637</v>
      </c>
      <c r="F51" s="111">
        <v>8.1167348E-2</v>
      </c>
      <c r="G51" s="108" t="s">
        <v>687</v>
      </c>
      <c r="H51" s="111">
        <v>0.104059016</v>
      </c>
      <c r="I51" s="100" t="s">
        <v>744</v>
      </c>
      <c r="J51" s="111">
        <v>0.94941438600000005</v>
      </c>
      <c r="K51" s="110" t="s">
        <v>800</v>
      </c>
      <c r="L51" s="114">
        <v>2.0049183770000001</v>
      </c>
      <c r="M51" s="118"/>
      <c r="N51" s="116"/>
      <c r="O51" s="108"/>
      <c r="P51" s="111"/>
    </row>
    <row r="52" spans="1:16" s="25" customFormat="1" ht="17.100000000000001" customHeight="1" x14ac:dyDescent="0.4">
      <c r="A52" s="100" t="s">
        <v>553</v>
      </c>
      <c r="B52" s="111">
        <v>8.7814948999999989E-2</v>
      </c>
      <c r="C52" s="110" t="s">
        <v>611</v>
      </c>
      <c r="D52" s="111">
        <v>5.5401105999999999E-2</v>
      </c>
      <c r="E52" s="110" t="s">
        <v>638</v>
      </c>
      <c r="F52" s="111">
        <v>9.5299521999999998E-2</v>
      </c>
      <c r="G52" s="108" t="s">
        <v>688</v>
      </c>
      <c r="H52" s="111">
        <v>0.149708327</v>
      </c>
      <c r="I52" s="100" t="s">
        <v>745</v>
      </c>
      <c r="J52" s="111">
        <v>4.8585065350000001</v>
      </c>
      <c r="K52" s="110" t="s">
        <v>801</v>
      </c>
      <c r="L52" s="114">
        <v>0.55948160000000002</v>
      </c>
      <c r="M52" s="301" t="s">
        <v>458</v>
      </c>
      <c r="N52" s="302">
        <f>SUM(N54:N61,P4:P16)</f>
        <v>3.6879191030000005</v>
      </c>
      <c r="O52" s="108"/>
      <c r="P52" s="111"/>
    </row>
    <row r="53" spans="1:16" s="25" customFormat="1" ht="17.100000000000001" customHeight="1" x14ac:dyDescent="0.4">
      <c r="A53" s="100" t="s">
        <v>554</v>
      </c>
      <c r="B53" s="111">
        <v>0.178112096</v>
      </c>
      <c r="C53" s="110" t="s">
        <v>612</v>
      </c>
      <c r="D53" s="111">
        <v>3.0260487000000003E-2</v>
      </c>
      <c r="E53" s="110" t="s">
        <v>639</v>
      </c>
      <c r="F53" s="111">
        <v>0.13571455600000001</v>
      </c>
      <c r="G53" s="108" t="s">
        <v>689</v>
      </c>
      <c r="H53" s="111">
        <v>0.172598951</v>
      </c>
      <c r="I53" s="100" t="s">
        <v>746</v>
      </c>
      <c r="J53" s="111">
        <v>0.88667738100000004</v>
      </c>
      <c r="K53" s="110" t="s">
        <v>802</v>
      </c>
      <c r="L53" s="114">
        <v>1.3846337260000001</v>
      </c>
      <c r="M53" s="108"/>
      <c r="N53" s="114"/>
      <c r="O53" s="108"/>
      <c r="P53" s="111"/>
    </row>
    <row r="54" spans="1:16" s="25" customFormat="1" ht="17.100000000000001" customHeight="1" x14ac:dyDescent="0.4">
      <c r="A54" s="100" t="s">
        <v>555</v>
      </c>
      <c r="B54" s="111">
        <v>0.151198633</v>
      </c>
      <c r="C54" s="110" t="s">
        <v>613</v>
      </c>
      <c r="D54" s="111">
        <v>8.9128250000000006E-2</v>
      </c>
      <c r="E54" s="110" t="s">
        <v>640</v>
      </c>
      <c r="F54" s="111">
        <v>0.233130744</v>
      </c>
      <c r="G54" s="108" t="s">
        <v>690</v>
      </c>
      <c r="H54" s="111">
        <v>0.15457122200000001</v>
      </c>
      <c r="I54" s="100" t="s">
        <v>747</v>
      </c>
      <c r="J54" s="111">
        <v>1.31513598</v>
      </c>
      <c r="K54" s="110" t="s">
        <v>803</v>
      </c>
      <c r="L54" s="114">
        <v>0.19041712400000002</v>
      </c>
      <c r="M54" s="108" t="s">
        <v>855</v>
      </c>
      <c r="N54" s="114">
        <v>0.24142176000000001</v>
      </c>
      <c r="O54" s="108"/>
      <c r="P54" s="111"/>
    </row>
    <row r="55" spans="1:16" s="25" customFormat="1" ht="17.100000000000001" customHeight="1" x14ac:dyDescent="0.4">
      <c r="A55" s="100" t="s">
        <v>556</v>
      </c>
      <c r="B55" s="111">
        <v>3.5268016979999999</v>
      </c>
      <c r="C55" s="110" t="s">
        <v>614</v>
      </c>
      <c r="D55" s="111">
        <v>3.8581080000000004E-2</v>
      </c>
      <c r="E55" s="110" t="s">
        <v>641</v>
      </c>
      <c r="F55" s="111">
        <v>0.33569460700000003</v>
      </c>
      <c r="G55" s="108" t="s">
        <v>691</v>
      </c>
      <c r="H55" s="111">
        <v>0.21919660200000002</v>
      </c>
      <c r="I55" s="100" t="s">
        <v>748</v>
      </c>
      <c r="J55" s="111">
        <v>1.1933233570000001</v>
      </c>
      <c r="K55" s="110" t="s">
        <v>804</v>
      </c>
      <c r="L55" s="114">
        <v>1.8687045230000001</v>
      </c>
      <c r="M55" s="108" t="s">
        <v>856</v>
      </c>
      <c r="N55" s="114">
        <v>0.19378598999999999</v>
      </c>
      <c r="O55" s="108"/>
      <c r="P55" s="111"/>
    </row>
    <row r="56" spans="1:16" s="25" customFormat="1" ht="17.100000000000001" customHeight="1" x14ac:dyDescent="0.4">
      <c r="A56" s="117" t="s">
        <v>557</v>
      </c>
      <c r="B56" s="111">
        <v>0.163030802</v>
      </c>
      <c r="C56" s="108" t="s">
        <v>567</v>
      </c>
      <c r="D56" s="111">
        <v>0.12398711699999999</v>
      </c>
      <c r="E56" s="110" t="s">
        <v>642</v>
      </c>
      <c r="F56" s="111">
        <v>6.389680437</v>
      </c>
      <c r="G56" s="110" t="s">
        <v>695</v>
      </c>
      <c r="H56" s="111">
        <v>2.1397835110000001</v>
      </c>
      <c r="I56" s="100" t="s">
        <v>749</v>
      </c>
      <c r="J56" s="111">
        <v>2.4144799290000001</v>
      </c>
      <c r="K56" s="110" t="s">
        <v>805</v>
      </c>
      <c r="L56" s="114">
        <v>1.55462894</v>
      </c>
      <c r="M56" s="108" t="s">
        <v>857</v>
      </c>
      <c r="N56" s="114">
        <v>5.2321919000000001E-2</v>
      </c>
      <c r="O56" s="108"/>
      <c r="P56" s="111"/>
    </row>
    <row r="57" spans="1:16" s="25" customFormat="1" ht="17.100000000000001" customHeight="1" x14ac:dyDescent="0.4">
      <c r="A57" s="117" t="s">
        <v>493</v>
      </c>
      <c r="B57" s="111">
        <v>0.10726928400000001</v>
      </c>
      <c r="C57" s="108" t="s">
        <v>568</v>
      </c>
      <c r="D57" s="111">
        <v>6.4261749000000007E-2</v>
      </c>
      <c r="E57" s="110" t="s">
        <v>643</v>
      </c>
      <c r="F57" s="111">
        <v>5.4185357000000003E-2</v>
      </c>
      <c r="G57" s="110" t="s">
        <v>696</v>
      </c>
      <c r="H57" s="111">
        <v>2.2380136460000002</v>
      </c>
      <c r="I57" s="100" t="s">
        <v>750</v>
      </c>
      <c r="J57" s="111">
        <v>4.8072127479999995</v>
      </c>
      <c r="K57" s="110" t="s">
        <v>806</v>
      </c>
      <c r="L57" s="114">
        <v>3.6155146299999998</v>
      </c>
      <c r="M57" s="108" t="s">
        <v>858</v>
      </c>
      <c r="N57" s="114">
        <v>0.130859583</v>
      </c>
      <c r="O57" s="108"/>
      <c r="P57" s="111"/>
    </row>
    <row r="58" spans="1:16" s="25" customFormat="1" ht="17.100000000000001" customHeight="1" x14ac:dyDescent="0.4">
      <c r="A58" s="117" t="s">
        <v>494</v>
      </c>
      <c r="B58" s="111">
        <v>0.19347603400000002</v>
      </c>
      <c r="C58" s="108" t="s">
        <v>569</v>
      </c>
      <c r="D58" s="111">
        <v>6.9246858999999994E-2</v>
      </c>
      <c r="E58" s="110" t="s">
        <v>644</v>
      </c>
      <c r="F58" s="111">
        <v>0.15507809099999997</v>
      </c>
      <c r="G58" s="110" t="s">
        <v>697</v>
      </c>
      <c r="H58" s="111">
        <v>1.5117694639999999</v>
      </c>
      <c r="I58" s="100" t="s">
        <v>751</v>
      </c>
      <c r="J58" s="111">
        <v>2.8201329429999999</v>
      </c>
      <c r="K58" s="110" t="s">
        <v>807</v>
      </c>
      <c r="L58" s="114">
        <v>1.6976487960000002</v>
      </c>
      <c r="M58" s="108" t="s">
        <v>859</v>
      </c>
      <c r="N58" s="114">
        <v>0.14248518100000002</v>
      </c>
      <c r="O58" s="108"/>
      <c r="P58" s="111"/>
    </row>
    <row r="59" spans="1:16" s="25" customFormat="1" ht="17.100000000000001" customHeight="1" x14ac:dyDescent="0.4">
      <c r="A59" s="117" t="s">
        <v>495</v>
      </c>
      <c r="B59" s="111">
        <v>0.10512740799999999</v>
      </c>
      <c r="C59" s="298" t="s">
        <v>570</v>
      </c>
      <c r="D59" s="111">
        <v>0.18779733600000001</v>
      </c>
      <c r="E59" s="110" t="s">
        <v>645</v>
      </c>
      <c r="F59" s="111">
        <v>0.59560934300000001</v>
      </c>
      <c r="G59" s="110" t="s">
        <v>698</v>
      </c>
      <c r="H59" s="111">
        <v>2.4636500320000003</v>
      </c>
      <c r="I59" s="100" t="s">
        <v>752</v>
      </c>
      <c r="J59" s="111">
        <v>1.63650417</v>
      </c>
      <c r="K59" s="110" t="s">
        <v>808</v>
      </c>
      <c r="L59" s="114">
        <v>6.557429323</v>
      </c>
      <c r="M59" s="108" t="s">
        <v>860</v>
      </c>
      <c r="N59" s="114">
        <v>0.13870871599999998</v>
      </c>
      <c r="O59" s="108"/>
      <c r="P59" s="111"/>
    </row>
    <row r="60" spans="1:16" s="25" customFormat="1" ht="17.100000000000001" customHeight="1" x14ac:dyDescent="0.4">
      <c r="A60" s="117" t="s">
        <v>496</v>
      </c>
      <c r="B60" s="111">
        <v>0.10319344800000001</v>
      </c>
      <c r="C60" s="298" t="s">
        <v>571</v>
      </c>
      <c r="D60" s="111">
        <v>8.4864293999999993E-2</v>
      </c>
      <c r="E60" s="110" t="s">
        <v>646</v>
      </c>
      <c r="F60" s="111">
        <v>1.325444305</v>
      </c>
      <c r="G60" s="110" t="s">
        <v>699</v>
      </c>
      <c r="H60" s="111">
        <v>0.18109273499999998</v>
      </c>
      <c r="I60" s="100" t="s">
        <v>753</v>
      </c>
      <c r="J60" s="111">
        <v>2.0564547809999998</v>
      </c>
      <c r="K60" s="110" t="s">
        <v>809</v>
      </c>
      <c r="L60" s="114">
        <v>6.170509762</v>
      </c>
      <c r="M60" s="108" t="s">
        <v>861</v>
      </c>
      <c r="N60" s="114">
        <v>0.14538160200000003</v>
      </c>
      <c r="O60" s="108"/>
      <c r="P60" s="111"/>
    </row>
    <row r="61" spans="1:16" s="25" customFormat="1" ht="17.100000000000001" customHeight="1" x14ac:dyDescent="0.4">
      <c r="A61" s="115" t="s">
        <v>497</v>
      </c>
      <c r="B61" s="119">
        <v>8.5166657999999992E-2</v>
      </c>
      <c r="C61" s="299" t="s">
        <v>572</v>
      </c>
      <c r="D61" s="119">
        <v>8.7134132000000003E-2</v>
      </c>
      <c r="E61" s="120" t="s">
        <v>647</v>
      </c>
      <c r="F61" s="119">
        <v>2.9683231659999998</v>
      </c>
      <c r="G61" s="120" t="s">
        <v>700</v>
      </c>
      <c r="H61" s="119">
        <v>0.16592259200000001</v>
      </c>
      <c r="I61" s="121" t="s">
        <v>754</v>
      </c>
      <c r="J61" s="119">
        <v>3.6266243500000002</v>
      </c>
      <c r="K61" s="120" t="s">
        <v>810</v>
      </c>
      <c r="L61" s="116">
        <v>3.4949480210000003</v>
      </c>
      <c r="M61" s="118" t="s">
        <v>862</v>
      </c>
      <c r="N61" s="116">
        <v>0.15614908399999999</v>
      </c>
      <c r="O61" s="118"/>
      <c r="P61" s="119"/>
    </row>
    <row r="62" spans="1:16" s="25" customFormat="1" ht="17.100000000000001" customHeight="1" x14ac:dyDescent="0.4">
      <c r="A62" s="26" t="s">
        <v>297</v>
      </c>
      <c r="B62" s="27"/>
      <c r="C62" s="28"/>
      <c r="D62" s="27"/>
      <c r="F62" s="29"/>
      <c r="H62" s="29"/>
      <c r="J62" s="29"/>
      <c r="L62" s="29"/>
      <c r="N62" s="29"/>
      <c r="P62" s="29"/>
    </row>
    <row r="63" spans="1:16" s="25" customFormat="1" ht="17.100000000000001" customHeight="1" x14ac:dyDescent="0.4">
      <c r="A63" s="25" t="s">
        <v>877</v>
      </c>
      <c r="B63" s="30"/>
      <c r="C63" s="31"/>
      <c r="D63" s="30"/>
      <c r="F63" s="29"/>
      <c r="H63" s="29"/>
      <c r="J63" s="29"/>
      <c r="L63" s="29"/>
      <c r="N63" s="29"/>
      <c r="P63" s="29"/>
    </row>
  </sheetData>
  <mergeCells count="1">
    <mergeCell ref="O18:P18"/>
  </mergeCells>
  <phoneticPr fontId="2"/>
  <printOptions horizontalCentered="1" verticalCentered="1"/>
  <pageMargins left="0.43307086614173229" right="0.43307086614173229" top="0.55118110236220474" bottom="0.55118110236220474" header="0.31496062992125984" footer="0.31496062992125984"/>
  <pageSetup paperSize="9" scale="69" fitToWidth="2" orientation="portrait" r:id="rId1"/>
  <headerFooter differentOddEven="1" scaleWithDoc="0" alignWithMargins="0">
    <oddFooter>&amp;C&amp;"BIZ UDゴシック,太字"&amp;14- 4 -</oddFooter>
    <evenFooter>&amp;C&amp;"BIZ UDゴシック,太字"&amp;14- 5 -</evenFooter>
  </headerFooter>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FFFF00"/>
  </sheetPr>
  <dimension ref="A1:W58"/>
  <sheetViews>
    <sheetView view="pageBreakPreview" zoomScale="70" zoomScaleNormal="70" zoomScaleSheetLayoutView="70" workbookViewId="0">
      <selection activeCell="N14" sqref="N14"/>
    </sheetView>
  </sheetViews>
  <sheetFormatPr defaultColWidth="8.375" defaultRowHeight="12.75" x14ac:dyDescent="0.4"/>
  <cols>
    <col min="1" max="1" width="7.875" style="3" customWidth="1"/>
    <col min="2" max="2" width="3.875" style="3" customWidth="1"/>
    <col min="3" max="3" width="8.375" style="3"/>
    <col min="4" max="4" width="9.375" style="3" bestFit="1" customWidth="1"/>
    <col min="5" max="7" width="9.875" style="3" customWidth="1"/>
    <col min="8" max="8" width="10.625" style="3" customWidth="1"/>
    <col min="9" max="9" width="10.125" style="3" customWidth="1"/>
    <col min="10" max="12" width="9.875" style="3" customWidth="1"/>
    <col min="13" max="13" width="9" style="3" customWidth="1"/>
    <col min="14" max="14" width="11.25" style="3" customWidth="1"/>
    <col min="15" max="15" width="9" style="3" customWidth="1"/>
    <col min="16" max="16" width="10.5" style="3" customWidth="1"/>
    <col min="17" max="22" width="9" style="3" customWidth="1"/>
    <col min="23" max="256" width="8.375" style="3"/>
    <col min="257" max="257" width="10.375" style="3" customWidth="1"/>
    <col min="258" max="258" width="3.25" style="3" customWidth="1"/>
    <col min="259" max="259" width="8.375" style="3"/>
    <col min="260" max="260" width="9.375" style="3" bestFit="1" customWidth="1"/>
    <col min="261" max="268" width="9.875" style="3" customWidth="1"/>
    <col min="269" max="278" width="9" style="3" customWidth="1"/>
    <col min="279" max="512" width="8.375" style="3"/>
    <col min="513" max="513" width="10.375" style="3" customWidth="1"/>
    <col min="514" max="514" width="3.25" style="3" customWidth="1"/>
    <col min="515" max="515" width="8.375" style="3"/>
    <col min="516" max="516" width="9.375" style="3" bestFit="1" customWidth="1"/>
    <col min="517" max="524" width="9.875" style="3" customWidth="1"/>
    <col min="525" max="534" width="9" style="3" customWidth="1"/>
    <col min="535" max="768" width="8.375" style="3"/>
    <col min="769" max="769" width="10.375" style="3" customWidth="1"/>
    <col min="770" max="770" width="3.25" style="3" customWidth="1"/>
    <col min="771" max="771" width="8.375" style="3"/>
    <col min="772" max="772" width="9.375" style="3" bestFit="1" customWidth="1"/>
    <col min="773" max="780" width="9.875" style="3" customWidth="1"/>
    <col min="781" max="790" width="9" style="3" customWidth="1"/>
    <col min="791" max="1024" width="8.375" style="3"/>
    <col min="1025" max="1025" width="10.375" style="3" customWidth="1"/>
    <col min="1026" max="1026" width="3.25" style="3" customWidth="1"/>
    <col min="1027" max="1027" width="8.375" style="3"/>
    <col min="1028" max="1028" width="9.375" style="3" bestFit="1" customWidth="1"/>
    <col min="1029" max="1036" width="9.875" style="3" customWidth="1"/>
    <col min="1037" max="1046" width="9" style="3" customWidth="1"/>
    <col min="1047" max="1280" width="8.375" style="3"/>
    <col min="1281" max="1281" width="10.375" style="3" customWidth="1"/>
    <col min="1282" max="1282" width="3.25" style="3" customWidth="1"/>
    <col min="1283" max="1283" width="8.375" style="3"/>
    <col min="1284" max="1284" width="9.375" style="3" bestFit="1" customWidth="1"/>
    <col min="1285" max="1292" width="9.875" style="3" customWidth="1"/>
    <col min="1293" max="1302" width="9" style="3" customWidth="1"/>
    <col min="1303" max="1536" width="8.375" style="3"/>
    <col min="1537" max="1537" width="10.375" style="3" customWidth="1"/>
    <col min="1538" max="1538" width="3.25" style="3" customWidth="1"/>
    <col min="1539" max="1539" width="8.375" style="3"/>
    <col min="1540" max="1540" width="9.375" style="3" bestFit="1" customWidth="1"/>
    <col min="1541" max="1548" width="9.875" style="3" customWidth="1"/>
    <col min="1549" max="1558" width="9" style="3" customWidth="1"/>
    <col min="1559" max="1792" width="8.375" style="3"/>
    <col min="1793" max="1793" width="10.375" style="3" customWidth="1"/>
    <col min="1794" max="1794" width="3.25" style="3" customWidth="1"/>
    <col min="1795" max="1795" width="8.375" style="3"/>
    <col min="1796" max="1796" width="9.375" style="3" bestFit="1" customWidth="1"/>
    <col min="1797" max="1804" width="9.875" style="3" customWidth="1"/>
    <col min="1805" max="1814" width="9" style="3" customWidth="1"/>
    <col min="1815" max="2048" width="8.375" style="3"/>
    <col min="2049" max="2049" width="10.375" style="3" customWidth="1"/>
    <col min="2050" max="2050" width="3.25" style="3" customWidth="1"/>
    <col min="2051" max="2051" width="8.375" style="3"/>
    <col min="2052" max="2052" width="9.375" style="3" bestFit="1" customWidth="1"/>
    <col min="2053" max="2060" width="9.875" style="3" customWidth="1"/>
    <col min="2061" max="2070" width="9" style="3" customWidth="1"/>
    <col min="2071" max="2304" width="8.375" style="3"/>
    <col min="2305" max="2305" width="10.375" style="3" customWidth="1"/>
    <col min="2306" max="2306" width="3.25" style="3" customWidth="1"/>
    <col min="2307" max="2307" width="8.375" style="3"/>
    <col min="2308" max="2308" width="9.375" style="3" bestFit="1" customWidth="1"/>
    <col min="2309" max="2316" width="9.875" style="3" customWidth="1"/>
    <col min="2317" max="2326" width="9" style="3" customWidth="1"/>
    <col min="2327" max="2560" width="8.375" style="3"/>
    <col min="2561" max="2561" width="10.375" style="3" customWidth="1"/>
    <col min="2562" max="2562" width="3.25" style="3" customWidth="1"/>
    <col min="2563" max="2563" width="8.375" style="3"/>
    <col min="2564" max="2564" width="9.375" style="3" bestFit="1" customWidth="1"/>
    <col min="2565" max="2572" width="9.875" style="3" customWidth="1"/>
    <col min="2573" max="2582" width="9" style="3" customWidth="1"/>
    <col min="2583" max="2816" width="8.375" style="3"/>
    <col min="2817" max="2817" width="10.375" style="3" customWidth="1"/>
    <col min="2818" max="2818" width="3.25" style="3" customWidth="1"/>
    <col min="2819" max="2819" width="8.375" style="3"/>
    <col min="2820" max="2820" width="9.375" style="3" bestFit="1" customWidth="1"/>
    <col min="2821" max="2828" width="9.875" style="3" customWidth="1"/>
    <col min="2829" max="2838" width="9" style="3" customWidth="1"/>
    <col min="2839" max="3072" width="8.375" style="3"/>
    <col min="3073" max="3073" width="10.375" style="3" customWidth="1"/>
    <col min="3074" max="3074" width="3.25" style="3" customWidth="1"/>
    <col min="3075" max="3075" width="8.375" style="3"/>
    <col min="3076" max="3076" width="9.375" style="3" bestFit="1" customWidth="1"/>
    <col min="3077" max="3084" width="9.875" style="3" customWidth="1"/>
    <col min="3085" max="3094" width="9" style="3" customWidth="1"/>
    <col min="3095" max="3328" width="8.375" style="3"/>
    <col min="3329" max="3329" width="10.375" style="3" customWidth="1"/>
    <col min="3330" max="3330" width="3.25" style="3" customWidth="1"/>
    <col min="3331" max="3331" width="8.375" style="3"/>
    <col min="3332" max="3332" width="9.375" style="3" bestFit="1" customWidth="1"/>
    <col min="3333" max="3340" width="9.875" style="3" customWidth="1"/>
    <col min="3341" max="3350" width="9" style="3" customWidth="1"/>
    <col min="3351" max="3584" width="8.375" style="3"/>
    <col min="3585" max="3585" width="10.375" style="3" customWidth="1"/>
    <col min="3586" max="3586" width="3.25" style="3" customWidth="1"/>
    <col min="3587" max="3587" width="8.375" style="3"/>
    <col min="3588" max="3588" width="9.375" style="3" bestFit="1" customWidth="1"/>
    <col min="3589" max="3596" width="9.875" style="3" customWidth="1"/>
    <col min="3597" max="3606" width="9" style="3" customWidth="1"/>
    <col min="3607" max="3840" width="8.375" style="3"/>
    <col min="3841" max="3841" width="10.375" style="3" customWidth="1"/>
    <col min="3842" max="3842" width="3.25" style="3" customWidth="1"/>
    <col min="3843" max="3843" width="8.375" style="3"/>
    <col min="3844" max="3844" width="9.375" style="3" bestFit="1" customWidth="1"/>
    <col min="3845" max="3852" width="9.875" style="3" customWidth="1"/>
    <col min="3853" max="3862" width="9" style="3" customWidth="1"/>
    <col min="3863" max="4096" width="8.375" style="3"/>
    <col min="4097" max="4097" width="10.375" style="3" customWidth="1"/>
    <col min="4098" max="4098" width="3.25" style="3" customWidth="1"/>
    <col min="4099" max="4099" width="8.375" style="3"/>
    <col min="4100" max="4100" width="9.375" style="3" bestFit="1" customWidth="1"/>
    <col min="4101" max="4108" width="9.875" style="3" customWidth="1"/>
    <col min="4109" max="4118" width="9" style="3" customWidth="1"/>
    <col min="4119" max="4352" width="8.375" style="3"/>
    <col min="4353" max="4353" width="10.375" style="3" customWidth="1"/>
    <col min="4354" max="4354" width="3.25" style="3" customWidth="1"/>
    <col min="4355" max="4355" width="8.375" style="3"/>
    <col min="4356" max="4356" width="9.375" style="3" bestFit="1" customWidth="1"/>
    <col min="4357" max="4364" width="9.875" style="3" customWidth="1"/>
    <col min="4365" max="4374" width="9" style="3" customWidth="1"/>
    <col min="4375" max="4608" width="8.375" style="3"/>
    <col min="4609" max="4609" width="10.375" style="3" customWidth="1"/>
    <col min="4610" max="4610" width="3.25" style="3" customWidth="1"/>
    <col min="4611" max="4611" width="8.375" style="3"/>
    <col min="4612" max="4612" width="9.375" style="3" bestFit="1" customWidth="1"/>
    <col min="4613" max="4620" width="9.875" style="3" customWidth="1"/>
    <col min="4621" max="4630" width="9" style="3" customWidth="1"/>
    <col min="4631" max="4864" width="8.375" style="3"/>
    <col min="4865" max="4865" width="10.375" style="3" customWidth="1"/>
    <col min="4866" max="4866" width="3.25" style="3" customWidth="1"/>
    <col min="4867" max="4867" width="8.375" style="3"/>
    <col min="4868" max="4868" width="9.375" style="3" bestFit="1" customWidth="1"/>
    <col min="4869" max="4876" width="9.875" style="3" customWidth="1"/>
    <col min="4877" max="4886" width="9" style="3" customWidth="1"/>
    <col min="4887" max="5120" width="8.375" style="3"/>
    <col min="5121" max="5121" width="10.375" style="3" customWidth="1"/>
    <col min="5122" max="5122" width="3.25" style="3" customWidth="1"/>
    <col min="5123" max="5123" width="8.375" style="3"/>
    <col min="5124" max="5124" width="9.375" style="3" bestFit="1" customWidth="1"/>
    <col min="5125" max="5132" width="9.875" style="3" customWidth="1"/>
    <col min="5133" max="5142" width="9" style="3" customWidth="1"/>
    <col min="5143" max="5376" width="8.375" style="3"/>
    <col min="5377" max="5377" width="10.375" style="3" customWidth="1"/>
    <col min="5378" max="5378" width="3.25" style="3" customWidth="1"/>
    <col min="5379" max="5379" width="8.375" style="3"/>
    <col min="5380" max="5380" width="9.375" style="3" bestFit="1" customWidth="1"/>
    <col min="5381" max="5388" width="9.875" style="3" customWidth="1"/>
    <col min="5389" max="5398" width="9" style="3" customWidth="1"/>
    <col min="5399" max="5632" width="8.375" style="3"/>
    <col min="5633" max="5633" width="10.375" style="3" customWidth="1"/>
    <col min="5634" max="5634" width="3.25" style="3" customWidth="1"/>
    <col min="5635" max="5635" width="8.375" style="3"/>
    <col min="5636" max="5636" width="9.375" style="3" bestFit="1" customWidth="1"/>
    <col min="5637" max="5644" width="9.875" style="3" customWidth="1"/>
    <col min="5645" max="5654" width="9" style="3" customWidth="1"/>
    <col min="5655" max="5888" width="8.375" style="3"/>
    <col min="5889" max="5889" width="10.375" style="3" customWidth="1"/>
    <col min="5890" max="5890" width="3.25" style="3" customWidth="1"/>
    <col min="5891" max="5891" width="8.375" style="3"/>
    <col min="5892" max="5892" width="9.375" style="3" bestFit="1" customWidth="1"/>
    <col min="5893" max="5900" width="9.875" style="3" customWidth="1"/>
    <col min="5901" max="5910" width="9" style="3" customWidth="1"/>
    <col min="5911" max="6144" width="8.375" style="3"/>
    <col min="6145" max="6145" width="10.375" style="3" customWidth="1"/>
    <col min="6146" max="6146" width="3.25" style="3" customWidth="1"/>
    <col min="6147" max="6147" width="8.375" style="3"/>
    <col min="6148" max="6148" width="9.375" style="3" bestFit="1" customWidth="1"/>
    <col min="6149" max="6156" width="9.875" style="3" customWidth="1"/>
    <col min="6157" max="6166" width="9" style="3" customWidth="1"/>
    <col min="6167" max="6400" width="8.375" style="3"/>
    <col min="6401" max="6401" width="10.375" style="3" customWidth="1"/>
    <col min="6402" max="6402" width="3.25" style="3" customWidth="1"/>
    <col min="6403" max="6403" width="8.375" style="3"/>
    <col min="6404" max="6404" width="9.375" style="3" bestFit="1" customWidth="1"/>
    <col min="6405" max="6412" width="9.875" style="3" customWidth="1"/>
    <col min="6413" max="6422" width="9" style="3" customWidth="1"/>
    <col min="6423" max="6656" width="8.375" style="3"/>
    <col min="6657" max="6657" width="10.375" style="3" customWidth="1"/>
    <col min="6658" max="6658" width="3.25" style="3" customWidth="1"/>
    <col min="6659" max="6659" width="8.375" style="3"/>
    <col min="6660" max="6660" width="9.375" style="3" bestFit="1" customWidth="1"/>
    <col min="6661" max="6668" width="9.875" style="3" customWidth="1"/>
    <col min="6669" max="6678" width="9" style="3" customWidth="1"/>
    <col min="6679" max="6912" width="8.375" style="3"/>
    <col min="6913" max="6913" width="10.375" style="3" customWidth="1"/>
    <col min="6914" max="6914" width="3.25" style="3" customWidth="1"/>
    <col min="6915" max="6915" width="8.375" style="3"/>
    <col min="6916" max="6916" width="9.375" style="3" bestFit="1" customWidth="1"/>
    <col min="6917" max="6924" width="9.875" style="3" customWidth="1"/>
    <col min="6925" max="6934" width="9" style="3" customWidth="1"/>
    <col min="6935" max="7168" width="8.375" style="3"/>
    <col min="7169" max="7169" width="10.375" style="3" customWidth="1"/>
    <col min="7170" max="7170" width="3.25" style="3" customWidth="1"/>
    <col min="7171" max="7171" width="8.375" style="3"/>
    <col min="7172" max="7172" width="9.375" style="3" bestFit="1" customWidth="1"/>
    <col min="7173" max="7180" width="9.875" style="3" customWidth="1"/>
    <col min="7181" max="7190" width="9" style="3" customWidth="1"/>
    <col min="7191" max="7424" width="8.375" style="3"/>
    <col min="7425" max="7425" width="10.375" style="3" customWidth="1"/>
    <col min="7426" max="7426" width="3.25" style="3" customWidth="1"/>
    <col min="7427" max="7427" width="8.375" style="3"/>
    <col min="7428" max="7428" width="9.375" style="3" bestFit="1" customWidth="1"/>
    <col min="7429" max="7436" width="9.875" style="3" customWidth="1"/>
    <col min="7437" max="7446" width="9" style="3" customWidth="1"/>
    <col min="7447" max="7680" width="8.375" style="3"/>
    <col min="7681" max="7681" width="10.375" style="3" customWidth="1"/>
    <col min="7682" max="7682" width="3.25" style="3" customWidth="1"/>
    <col min="7683" max="7683" width="8.375" style="3"/>
    <col min="7684" max="7684" width="9.375" style="3" bestFit="1" customWidth="1"/>
    <col min="7685" max="7692" width="9.875" style="3" customWidth="1"/>
    <col min="7693" max="7702" width="9" style="3" customWidth="1"/>
    <col min="7703" max="7936" width="8.375" style="3"/>
    <col min="7937" max="7937" width="10.375" style="3" customWidth="1"/>
    <col min="7938" max="7938" width="3.25" style="3" customWidth="1"/>
    <col min="7939" max="7939" width="8.375" style="3"/>
    <col min="7940" max="7940" width="9.375" style="3" bestFit="1" customWidth="1"/>
    <col min="7941" max="7948" width="9.875" style="3" customWidth="1"/>
    <col min="7949" max="7958" width="9" style="3" customWidth="1"/>
    <col min="7959" max="8192" width="8.375" style="3"/>
    <col min="8193" max="8193" width="10.375" style="3" customWidth="1"/>
    <col min="8194" max="8194" width="3.25" style="3" customWidth="1"/>
    <col min="8195" max="8195" width="8.375" style="3"/>
    <col min="8196" max="8196" width="9.375" style="3" bestFit="1" customWidth="1"/>
    <col min="8197" max="8204" width="9.875" style="3" customWidth="1"/>
    <col min="8205" max="8214" width="9" style="3" customWidth="1"/>
    <col min="8215" max="8448" width="8.375" style="3"/>
    <col min="8449" max="8449" width="10.375" style="3" customWidth="1"/>
    <col min="8450" max="8450" width="3.25" style="3" customWidth="1"/>
    <col min="8451" max="8451" width="8.375" style="3"/>
    <col min="8452" max="8452" width="9.375" style="3" bestFit="1" customWidth="1"/>
    <col min="8453" max="8460" width="9.875" style="3" customWidth="1"/>
    <col min="8461" max="8470" width="9" style="3" customWidth="1"/>
    <col min="8471" max="8704" width="8.375" style="3"/>
    <col min="8705" max="8705" width="10.375" style="3" customWidth="1"/>
    <col min="8706" max="8706" width="3.25" style="3" customWidth="1"/>
    <col min="8707" max="8707" width="8.375" style="3"/>
    <col min="8708" max="8708" width="9.375" style="3" bestFit="1" customWidth="1"/>
    <col min="8709" max="8716" width="9.875" style="3" customWidth="1"/>
    <col min="8717" max="8726" width="9" style="3" customWidth="1"/>
    <col min="8727" max="8960" width="8.375" style="3"/>
    <col min="8961" max="8961" width="10.375" style="3" customWidth="1"/>
    <col min="8962" max="8962" width="3.25" style="3" customWidth="1"/>
    <col min="8963" max="8963" width="8.375" style="3"/>
    <col min="8964" max="8964" width="9.375" style="3" bestFit="1" customWidth="1"/>
    <col min="8965" max="8972" width="9.875" style="3" customWidth="1"/>
    <col min="8973" max="8982" width="9" style="3" customWidth="1"/>
    <col min="8983" max="9216" width="8.375" style="3"/>
    <col min="9217" max="9217" width="10.375" style="3" customWidth="1"/>
    <col min="9218" max="9218" width="3.25" style="3" customWidth="1"/>
    <col min="9219" max="9219" width="8.375" style="3"/>
    <col min="9220" max="9220" width="9.375" style="3" bestFit="1" customWidth="1"/>
    <col min="9221" max="9228" width="9.875" style="3" customWidth="1"/>
    <col min="9229" max="9238" width="9" style="3" customWidth="1"/>
    <col min="9239" max="9472" width="8.375" style="3"/>
    <col min="9473" max="9473" width="10.375" style="3" customWidth="1"/>
    <col min="9474" max="9474" width="3.25" style="3" customWidth="1"/>
    <col min="9475" max="9475" width="8.375" style="3"/>
    <col min="9476" max="9476" width="9.375" style="3" bestFit="1" customWidth="1"/>
    <col min="9477" max="9484" width="9.875" style="3" customWidth="1"/>
    <col min="9485" max="9494" width="9" style="3" customWidth="1"/>
    <col min="9495" max="9728" width="8.375" style="3"/>
    <col min="9729" max="9729" width="10.375" style="3" customWidth="1"/>
    <col min="9730" max="9730" width="3.25" style="3" customWidth="1"/>
    <col min="9731" max="9731" width="8.375" style="3"/>
    <col min="9732" max="9732" width="9.375" style="3" bestFit="1" customWidth="1"/>
    <col min="9733" max="9740" width="9.875" style="3" customWidth="1"/>
    <col min="9741" max="9750" width="9" style="3" customWidth="1"/>
    <col min="9751" max="9984" width="8.375" style="3"/>
    <col min="9985" max="9985" width="10.375" style="3" customWidth="1"/>
    <col min="9986" max="9986" width="3.25" style="3" customWidth="1"/>
    <col min="9987" max="9987" width="8.375" style="3"/>
    <col min="9988" max="9988" width="9.375" style="3" bestFit="1" customWidth="1"/>
    <col min="9989" max="9996" width="9.875" style="3" customWidth="1"/>
    <col min="9997" max="10006" width="9" style="3" customWidth="1"/>
    <col min="10007" max="10240" width="8.375" style="3"/>
    <col min="10241" max="10241" width="10.375" style="3" customWidth="1"/>
    <col min="10242" max="10242" width="3.25" style="3" customWidth="1"/>
    <col min="10243" max="10243" width="8.375" style="3"/>
    <col min="10244" max="10244" width="9.375" style="3" bestFit="1" customWidth="1"/>
    <col min="10245" max="10252" width="9.875" style="3" customWidth="1"/>
    <col min="10253" max="10262" width="9" style="3" customWidth="1"/>
    <col min="10263" max="10496" width="8.375" style="3"/>
    <col min="10497" max="10497" width="10.375" style="3" customWidth="1"/>
    <col min="10498" max="10498" width="3.25" style="3" customWidth="1"/>
    <col min="10499" max="10499" width="8.375" style="3"/>
    <col min="10500" max="10500" width="9.375" style="3" bestFit="1" customWidth="1"/>
    <col min="10501" max="10508" width="9.875" style="3" customWidth="1"/>
    <col min="10509" max="10518" width="9" style="3" customWidth="1"/>
    <col min="10519" max="10752" width="8.375" style="3"/>
    <col min="10753" max="10753" width="10.375" style="3" customWidth="1"/>
    <col min="10754" max="10754" width="3.25" style="3" customWidth="1"/>
    <col min="10755" max="10755" width="8.375" style="3"/>
    <col min="10756" max="10756" width="9.375" style="3" bestFit="1" customWidth="1"/>
    <col min="10757" max="10764" width="9.875" style="3" customWidth="1"/>
    <col min="10765" max="10774" width="9" style="3" customWidth="1"/>
    <col min="10775" max="11008" width="8.375" style="3"/>
    <col min="11009" max="11009" width="10.375" style="3" customWidth="1"/>
    <col min="11010" max="11010" width="3.25" style="3" customWidth="1"/>
    <col min="11011" max="11011" width="8.375" style="3"/>
    <col min="11012" max="11012" width="9.375" style="3" bestFit="1" customWidth="1"/>
    <col min="11013" max="11020" width="9.875" style="3" customWidth="1"/>
    <col min="11021" max="11030" width="9" style="3" customWidth="1"/>
    <col min="11031" max="11264" width="8.375" style="3"/>
    <col min="11265" max="11265" width="10.375" style="3" customWidth="1"/>
    <col min="11266" max="11266" width="3.25" style="3" customWidth="1"/>
    <col min="11267" max="11267" width="8.375" style="3"/>
    <col min="11268" max="11268" width="9.375" style="3" bestFit="1" customWidth="1"/>
    <col min="11269" max="11276" width="9.875" style="3" customWidth="1"/>
    <col min="11277" max="11286" width="9" style="3" customWidth="1"/>
    <col min="11287" max="11520" width="8.375" style="3"/>
    <col min="11521" max="11521" width="10.375" style="3" customWidth="1"/>
    <col min="11522" max="11522" width="3.25" style="3" customWidth="1"/>
    <col min="11523" max="11523" width="8.375" style="3"/>
    <col min="11524" max="11524" width="9.375" style="3" bestFit="1" customWidth="1"/>
    <col min="11525" max="11532" width="9.875" style="3" customWidth="1"/>
    <col min="11533" max="11542" width="9" style="3" customWidth="1"/>
    <col min="11543" max="11776" width="8.375" style="3"/>
    <col min="11777" max="11777" width="10.375" style="3" customWidth="1"/>
    <col min="11778" max="11778" width="3.25" style="3" customWidth="1"/>
    <col min="11779" max="11779" width="8.375" style="3"/>
    <col min="11780" max="11780" width="9.375" style="3" bestFit="1" customWidth="1"/>
    <col min="11781" max="11788" width="9.875" style="3" customWidth="1"/>
    <col min="11789" max="11798" width="9" style="3" customWidth="1"/>
    <col min="11799" max="12032" width="8.375" style="3"/>
    <col min="12033" max="12033" width="10.375" style="3" customWidth="1"/>
    <col min="12034" max="12034" width="3.25" style="3" customWidth="1"/>
    <col min="12035" max="12035" width="8.375" style="3"/>
    <col min="12036" max="12036" width="9.375" style="3" bestFit="1" customWidth="1"/>
    <col min="12037" max="12044" width="9.875" style="3" customWidth="1"/>
    <col min="12045" max="12054" width="9" style="3" customWidth="1"/>
    <col min="12055" max="12288" width="8.375" style="3"/>
    <col min="12289" max="12289" width="10.375" style="3" customWidth="1"/>
    <col min="12290" max="12290" width="3.25" style="3" customWidth="1"/>
    <col min="12291" max="12291" width="8.375" style="3"/>
    <col min="12292" max="12292" width="9.375" style="3" bestFit="1" customWidth="1"/>
    <col min="12293" max="12300" width="9.875" style="3" customWidth="1"/>
    <col min="12301" max="12310" width="9" style="3" customWidth="1"/>
    <col min="12311" max="12544" width="8.375" style="3"/>
    <col min="12545" max="12545" width="10.375" style="3" customWidth="1"/>
    <col min="12546" max="12546" width="3.25" style="3" customWidth="1"/>
    <col min="12547" max="12547" width="8.375" style="3"/>
    <col min="12548" max="12548" width="9.375" style="3" bestFit="1" customWidth="1"/>
    <col min="12549" max="12556" width="9.875" style="3" customWidth="1"/>
    <col min="12557" max="12566" width="9" style="3" customWidth="1"/>
    <col min="12567" max="12800" width="8.375" style="3"/>
    <col min="12801" max="12801" width="10.375" style="3" customWidth="1"/>
    <col min="12802" max="12802" width="3.25" style="3" customWidth="1"/>
    <col min="12803" max="12803" width="8.375" style="3"/>
    <col min="12804" max="12804" width="9.375" style="3" bestFit="1" customWidth="1"/>
    <col min="12805" max="12812" width="9.875" style="3" customWidth="1"/>
    <col min="12813" max="12822" width="9" style="3" customWidth="1"/>
    <col min="12823" max="13056" width="8.375" style="3"/>
    <col min="13057" max="13057" width="10.375" style="3" customWidth="1"/>
    <col min="13058" max="13058" width="3.25" style="3" customWidth="1"/>
    <col min="13059" max="13059" width="8.375" style="3"/>
    <col min="13060" max="13060" width="9.375" style="3" bestFit="1" customWidth="1"/>
    <col min="13061" max="13068" width="9.875" style="3" customWidth="1"/>
    <col min="13069" max="13078" width="9" style="3" customWidth="1"/>
    <col min="13079" max="13312" width="8.375" style="3"/>
    <col min="13313" max="13313" width="10.375" style="3" customWidth="1"/>
    <col min="13314" max="13314" width="3.25" style="3" customWidth="1"/>
    <col min="13315" max="13315" width="8.375" style="3"/>
    <col min="13316" max="13316" width="9.375" style="3" bestFit="1" customWidth="1"/>
    <col min="13317" max="13324" width="9.875" style="3" customWidth="1"/>
    <col min="13325" max="13334" width="9" style="3" customWidth="1"/>
    <col min="13335" max="13568" width="8.375" style="3"/>
    <col min="13569" max="13569" width="10.375" style="3" customWidth="1"/>
    <col min="13570" max="13570" width="3.25" style="3" customWidth="1"/>
    <col min="13571" max="13571" width="8.375" style="3"/>
    <col min="13572" max="13572" width="9.375" style="3" bestFit="1" customWidth="1"/>
    <col min="13573" max="13580" width="9.875" style="3" customWidth="1"/>
    <col min="13581" max="13590" width="9" style="3" customWidth="1"/>
    <col min="13591" max="13824" width="8.375" style="3"/>
    <col min="13825" max="13825" width="10.375" style="3" customWidth="1"/>
    <col min="13826" max="13826" width="3.25" style="3" customWidth="1"/>
    <col min="13827" max="13827" width="8.375" style="3"/>
    <col min="13828" max="13828" width="9.375" style="3" bestFit="1" customWidth="1"/>
    <col min="13829" max="13836" width="9.875" style="3" customWidth="1"/>
    <col min="13837" max="13846" width="9" style="3" customWidth="1"/>
    <col min="13847" max="14080" width="8.375" style="3"/>
    <col min="14081" max="14081" width="10.375" style="3" customWidth="1"/>
    <col min="14082" max="14082" width="3.25" style="3" customWidth="1"/>
    <col min="14083" max="14083" width="8.375" style="3"/>
    <col min="14084" max="14084" width="9.375" style="3" bestFit="1" customWidth="1"/>
    <col min="14085" max="14092" width="9.875" style="3" customWidth="1"/>
    <col min="14093" max="14102" width="9" style="3" customWidth="1"/>
    <col min="14103" max="14336" width="8.375" style="3"/>
    <col min="14337" max="14337" width="10.375" style="3" customWidth="1"/>
    <col min="14338" max="14338" width="3.25" style="3" customWidth="1"/>
    <col min="14339" max="14339" width="8.375" style="3"/>
    <col min="14340" max="14340" width="9.375" style="3" bestFit="1" customWidth="1"/>
    <col min="14341" max="14348" width="9.875" style="3" customWidth="1"/>
    <col min="14349" max="14358" width="9" style="3" customWidth="1"/>
    <col min="14359" max="14592" width="8.375" style="3"/>
    <col min="14593" max="14593" width="10.375" style="3" customWidth="1"/>
    <col min="14594" max="14594" width="3.25" style="3" customWidth="1"/>
    <col min="14595" max="14595" width="8.375" style="3"/>
    <col min="14596" max="14596" width="9.375" style="3" bestFit="1" customWidth="1"/>
    <col min="14597" max="14604" width="9.875" style="3" customWidth="1"/>
    <col min="14605" max="14614" width="9" style="3" customWidth="1"/>
    <col min="14615" max="14848" width="8.375" style="3"/>
    <col min="14849" max="14849" width="10.375" style="3" customWidth="1"/>
    <col min="14850" max="14850" width="3.25" style="3" customWidth="1"/>
    <col min="14851" max="14851" width="8.375" style="3"/>
    <col min="14852" max="14852" width="9.375" style="3" bestFit="1" customWidth="1"/>
    <col min="14853" max="14860" width="9.875" style="3" customWidth="1"/>
    <col min="14861" max="14870" width="9" style="3" customWidth="1"/>
    <col min="14871" max="15104" width="8.375" style="3"/>
    <col min="15105" max="15105" width="10.375" style="3" customWidth="1"/>
    <col min="15106" max="15106" width="3.25" style="3" customWidth="1"/>
    <col min="15107" max="15107" width="8.375" style="3"/>
    <col min="15108" max="15108" width="9.375" style="3" bestFit="1" customWidth="1"/>
    <col min="15109" max="15116" width="9.875" style="3" customWidth="1"/>
    <col min="15117" max="15126" width="9" style="3" customWidth="1"/>
    <col min="15127" max="15360" width="8.375" style="3"/>
    <col min="15361" max="15361" width="10.375" style="3" customWidth="1"/>
    <col min="15362" max="15362" width="3.25" style="3" customWidth="1"/>
    <col min="15363" max="15363" width="8.375" style="3"/>
    <col min="15364" max="15364" width="9.375" style="3" bestFit="1" customWidth="1"/>
    <col min="15365" max="15372" width="9.875" style="3" customWidth="1"/>
    <col min="15373" max="15382" width="9" style="3" customWidth="1"/>
    <col min="15383" max="15616" width="8.375" style="3"/>
    <col min="15617" max="15617" width="10.375" style="3" customWidth="1"/>
    <col min="15618" max="15618" width="3.25" style="3" customWidth="1"/>
    <col min="15619" max="15619" width="8.375" style="3"/>
    <col min="15620" max="15620" width="9.375" style="3" bestFit="1" customWidth="1"/>
    <col min="15621" max="15628" width="9.875" style="3" customWidth="1"/>
    <col min="15629" max="15638" width="9" style="3" customWidth="1"/>
    <col min="15639" max="15872" width="8.375" style="3"/>
    <col min="15873" max="15873" width="10.375" style="3" customWidth="1"/>
    <col min="15874" max="15874" width="3.25" style="3" customWidth="1"/>
    <col min="15875" max="15875" width="8.375" style="3"/>
    <col min="15876" max="15876" width="9.375" style="3" bestFit="1" customWidth="1"/>
    <col min="15877" max="15884" width="9.875" style="3" customWidth="1"/>
    <col min="15885" max="15894" width="9" style="3" customWidth="1"/>
    <col min="15895" max="16128" width="8.375" style="3"/>
    <col min="16129" max="16129" width="10.375" style="3" customWidth="1"/>
    <col min="16130" max="16130" width="3.25" style="3" customWidth="1"/>
    <col min="16131" max="16131" width="8.375" style="3"/>
    <col min="16132" max="16132" width="9.375" style="3" bestFit="1" customWidth="1"/>
    <col min="16133" max="16140" width="9.875" style="3" customWidth="1"/>
    <col min="16141" max="16150" width="9" style="3" customWidth="1"/>
    <col min="16151" max="16384" width="8.375" style="3"/>
  </cols>
  <sheetData>
    <row r="1" spans="1:23" ht="18" customHeight="1" x14ac:dyDescent="0.4">
      <c r="B1" s="1"/>
      <c r="C1" s="1"/>
      <c r="D1" s="1"/>
      <c r="E1" s="1"/>
      <c r="F1" s="1"/>
      <c r="G1" s="1"/>
      <c r="J1" s="35"/>
      <c r="K1" s="34" t="s">
        <v>440</v>
      </c>
      <c r="L1" s="35" t="s">
        <v>466</v>
      </c>
      <c r="M1" s="35"/>
      <c r="N1" s="35"/>
      <c r="O1" s="35"/>
      <c r="P1" s="2"/>
      <c r="Q1" s="1"/>
      <c r="R1" s="1"/>
      <c r="S1" s="1"/>
      <c r="T1" s="1"/>
      <c r="U1" s="1"/>
      <c r="V1" s="1"/>
      <c r="W1" s="1"/>
    </row>
    <row r="2" spans="1:23" ht="18" customHeight="1" x14ac:dyDescent="0.4"/>
    <row r="3" spans="1:23" s="18" customFormat="1" ht="18" customHeight="1" x14ac:dyDescent="0.4">
      <c r="A3" s="74" t="s">
        <v>351</v>
      </c>
      <c r="B3" s="74"/>
      <c r="C3" s="74"/>
      <c r="D3" s="74"/>
      <c r="E3" s="74"/>
      <c r="F3" s="74"/>
      <c r="G3" s="74"/>
      <c r="H3" s="74"/>
      <c r="I3" s="74"/>
      <c r="J3" s="74"/>
      <c r="K3" s="74"/>
      <c r="L3" s="74" t="s">
        <v>352</v>
      </c>
      <c r="M3" s="74"/>
      <c r="N3" s="74"/>
      <c r="O3" s="74"/>
      <c r="P3" s="74"/>
      <c r="Q3" s="74"/>
      <c r="R3" s="74"/>
      <c r="S3" s="74"/>
      <c r="T3" s="74"/>
      <c r="U3" s="74"/>
      <c r="V3" s="74"/>
    </row>
    <row r="4" spans="1:23" s="18" customFormat="1" ht="18" customHeight="1" thickBot="1" x14ac:dyDescent="0.45">
      <c r="A4" s="19" t="s">
        <v>353</v>
      </c>
      <c r="B4" s="19"/>
      <c r="C4" s="19"/>
      <c r="D4" s="19"/>
      <c r="E4" s="19"/>
      <c r="F4" s="19"/>
      <c r="G4" s="19"/>
      <c r="H4" s="19"/>
      <c r="I4" s="19"/>
      <c r="J4" s="19"/>
      <c r="K4" s="19"/>
      <c r="O4" s="274"/>
      <c r="P4" s="274"/>
      <c r="Q4" s="274"/>
      <c r="V4" s="274"/>
    </row>
    <row r="5" spans="1:23" s="19" customFormat="1" ht="18" customHeight="1" thickTop="1" x14ac:dyDescent="0.4">
      <c r="A5" s="352" t="s">
        <v>425</v>
      </c>
      <c r="B5" s="353"/>
      <c r="C5" s="346" t="s">
        <v>372</v>
      </c>
      <c r="D5" s="356"/>
      <c r="E5" s="357" t="s">
        <v>373</v>
      </c>
      <c r="F5" s="352"/>
      <c r="G5" s="352"/>
      <c r="H5" s="357" t="s">
        <v>368</v>
      </c>
      <c r="I5" s="352"/>
      <c r="J5" s="367" t="s">
        <v>374</v>
      </c>
      <c r="K5" s="368"/>
      <c r="L5" s="358" t="s">
        <v>375</v>
      </c>
      <c r="M5" s="358"/>
      <c r="N5" s="266" t="s">
        <v>378</v>
      </c>
      <c r="O5" s="269" t="s">
        <v>430</v>
      </c>
      <c r="P5" s="357" t="s">
        <v>379</v>
      </c>
      <c r="Q5" s="352"/>
      <c r="R5" s="369" t="s">
        <v>435</v>
      </c>
      <c r="S5" s="370"/>
      <c r="T5" s="370"/>
      <c r="U5" s="371"/>
      <c r="V5" s="269" t="s">
        <v>63</v>
      </c>
    </row>
    <row r="6" spans="1:23" s="19" customFormat="1" ht="18" customHeight="1" x14ac:dyDescent="0.4">
      <c r="A6" s="354"/>
      <c r="B6" s="355"/>
      <c r="C6" s="359" t="s">
        <v>347</v>
      </c>
      <c r="D6" s="361"/>
      <c r="E6" s="363" t="s">
        <v>426</v>
      </c>
      <c r="F6" s="363" t="s">
        <v>427</v>
      </c>
      <c r="G6" s="359" t="s">
        <v>428</v>
      </c>
      <c r="H6" s="363" t="s">
        <v>429</v>
      </c>
      <c r="I6" s="359" t="s">
        <v>367</v>
      </c>
      <c r="J6" s="363" t="s">
        <v>62</v>
      </c>
      <c r="K6" s="372" t="s">
        <v>61</v>
      </c>
      <c r="L6" s="374" t="s">
        <v>60</v>
      </c>
      <c r="M6" s="374"/>
      <c r="N6" s="372" t="s">
        <v>426</v>
      </c>
      <c r="O6" s="372" t="s">
        <v>426</v>
      </c>
      <c r="P6" s="363" t="s">
        <v>429</v>
      </c>
      <c r="Q6" s="359" t="s">
        <v>348</v>
      </c>
      <c r="R6" s="365" t="s">
        <v>431</v>
      </c>
      <c r="S6" s="365" t="s">
        <v>432</v>
      </c>
      <c r="T6" s="365" t="s">
        <v>433</v>
      </c>
      <c r="U6" s="375" t="s">
        <v>434</v>
      </c>
      <c r="V6" s="372" t="s">
        <v>436</v>
      </c>
    </row>
    <row r="7" spans="1:23" s="19" customFormat="1" ht="18" customHeight="1" x14ac:dyDescent="0.4">
      <c r="A7" s="354"/>
      <c r="B7" s="355"/>
      <c r="C7" s="360"/>
      <c r="D7" s="362"/>
      <c r="E7" s="364"/>
      <c r="F7" s="364"/>
      <c r="G7" s="360"/>
      <c r="H7" s="364"/>
      <c r="I7" s="360"/>
      <c r="J7" s="364"/>
      <c r="K7" s="373"/>
      <c r="L7" s="122" t="s">
        <v>376</v>
      </c>
      <c r="M7" s="270" t="s">
        <v>377</v>
      </c>
      <c r="N7" s="373"/>
      <c r="O7" s="373"/>
      <c r="P7" s="364"/>
      <c r="Q7" s="360"/>
      <c r="R7" s="366"/>
      <c r="S7" s="366"/>
      <c r="T7" s="366"/>
      <c r="U7" s="355"/>
      <c r="V7" s="373"/>
    </row>
    <row r="8" spans="1:23" s="19" customFormat="1" ht="21.95" customHeight="1" x14ac:dyDescent="0.4">
      <c r="A8" s="56" t="s">
        <v>87</v>
      </c>
      <c r="B8" s="58" t="s">
        <v>47</v>
      </c>
      <c r="C8" s="123"/>
      <c r="D8" s="124">
        <v>13.9</v>
      </c>
      <c r="E8" s="125">
        <v>16</v>
      </c>
      <c r="F8" s="124">
        <v>35.6</v>
      </c>
      <c r="G8" s="126">
        <v>-2.2999999999999998</v>
      </c>
      <c r="H8" s="125">
        <v>1726</v>
      </c>
      <c r="I8" s="124">
        <v>156</v>
      </c>
      <c r="J8" s="125">
        <v>3.8</v>
      </c>
      <c r="K8" s="56" t="s">
        <v>42</v>
      </c>
      <c r="L8" s="127">
        <v>32.799999999999997</v>
      </c>
      <c r="M8" s="55" t="s">
        <v>59</v>
      </c>
      <c r="N8" s="128">
        <v>70</v>
      </c>
      <c r="O8" s="125">
        <v>7.1</v>
      </c>
      <c r="P8" s="125">
        <v>1623.5</v>
      </c>
      <c r="Q8" s="129">
        <v>37</v>
      </c>
      <c r="R8" s="128">
        <v>35</v>
      </c>
      <c r="S8" s="129">
        <v>180</v>
      </c>
      <c r="T8" s="129">
        <v>126</v>
      </c>
      <c r="U8" s="129">
        <v>62</v>
      </c>
      <c r="V8" s="128">
        <v>28</v>
      </c>
    </row>
    <row r="9" spans="1:23" s="19" customFormat="1" ht="21.95" customHeight="1" x14ac:dyDescent="0.4">
      <c r="A9" s="19">
        <v>19</v>
      </c>
      <c r="C9" s="130"/>
      <c r="D9" s="131">
        <v>13.7</v>
      </c>
      <c r="E9" s="132">
        <v>16.600000000000001</v>
      </c>
      <c r="F9" s="131">
        <v>37.4</v>
      </c>
      <c r="G9" s="133">
        <v>-0.2</v>
      </c>
      <c r="H9" s="132">
        <v>1190</v>
      </c>
      <c r="I9" s="131">
        <v>110</v>
      </c>
      <c r="J9" s="132">
        <v>3.8</v>
      </c>
      <c r="K9" s="47" t="s">
        <v>42</v>
      </c>
      <c r="L9" s="134">
        <v>37.4</v>
      </c>
      <c r="M9" s="46" t="s">
        <v>45</v>
      </c>
      <c r="N9" s="96">
        <v>67</v>
      </c>
      <c r="O9" s="132">
        <v>6.5</v>
      </c>
      <c r="P9" s="132">
        <v>1980.2</v>
      </c>
      <c r="Q9" s="94">
        <v>45</v>
      </c>
      <c r="R9" s="96">
        <v>42</v>
      </c>
      <c r="S9" s="94">
        <v>138</v>
      </c>
      <c r="T9" s="94">
        <v>118</v>
      </c>
      <c r="U9" s="94">
        <v>53</v>
      </c>
      <c r="V9" s="96">
        <v>31</v>
      </c>
    </row>
    <row r="10" spans="1:23" s="19" customFormat="1" ht="21.95" customHeight="1" x14ac:dyDescent="0.4">
      <c r="A10" s="67">
        <v>20</v>
      </c>
      <c r="B10" s="67"/>
      <c r="C10" s="135"/>
      <c r="D10" s="136">
        <v>14</v>
      </c>
      <c r="E10" s="137">
        <v>16.100000000000001</v>
      </c>
      <c r="F10" s="136">
        <v>35.299999999999997</v>
      </c>
      <c r="G10" s="138">
        <v>-1</v>
      </c>
      <c r="H10" s="137">
        <v>1639</v>
      </c>
      <c r="I10" s="136">
        <v>83.5</v>
      </c>
      <c r="J10" s="137">
        <v>3.6</v>
      </c>
      <c r="K10" s="43" t="s">
        <v>44</v>
      </c>
      <c r="L10" s="139">
        <v>27.9</v>
      </c>
      <c r="M10" s="42" t="s">
        <v>55</v>
      </c>
      <c r="N10" s="93">
        <v>68</v>
      </c>
      <c r="O10" s="137">
        <v>6.7</v>
      </c>
      <c r="P10" s="137">
        <v>1873.2</v>
      </c>
      <c r="Q10" s="92">
        <v>42</v>
      </c>
      <c r="R10" s="93">
        <v>48</v>
      </c>
      <c r="S10" s="92">
        <v>153</v>
      </c>
      <c r="T10" s="92">
        <v>123</v>
      </c>
      <c r="U10" s="92">
        <v>44</v>
      </c>
      <c r="V10" s="93">
        <v>39</v>
      </c>
    </row>
    <row r="11" spans="1:23" s="19" customFormat="1" ht="21.95" customHeight="1" x14ac:dyDescent="0.4">
      <c r="A11" s="19">
        <v>21</v>
      </c>
      <c r="C11" s="130"/>
      <c r="D11" s="131">
        <v>13.3</v>
      </c>
      <c r="E11" s="132">
        <v>16.3</v>
      </c>
      <c r="F11" s="131">
        <v>33.700000000000003</v>
      </c>
      <c r="G11" s="133">
        <v>0.2</v>
      </c>
      <c r="H11" s="132">
        <v>1636.5</v>
      </c>
      <c r="I11" s="131">
        <v>112.5</v>
      </c>
      <c r="J11" s="132">
        <v>3.9</v>
      </c>
      <c r="K11" s="47" t="s">
        <v>42</v>
      </c>
      <c r="L11" s="134">
        <v>29.9</v>
      </c>
      <c r="M11" s="46" t="s">
        <v>49</v>
      </c>
      <c r="N11" s="96">
        <v>68</v>
      </c>
      <c r="O11" s="132">
        <v>7</v>
      </c>
      <c r="P11" s="132">
        <v>1701.7</v>
      </c>
      <c r="Q11" s="94">
        <v>38</v>
      </c>
      <c r="R11" s="96">
        <v>48</v>
      </c>
      <c r="S11" s="94">
        <v>180</v>
      </c>
      <c r="T11" s="94">
        <v>122</v>
      </c>
      <c r="U11" s="94">
        <v>72</v>
      </c>
      <c r="V11" s="96">
        <v>20</v>
      </c>
    </row>
    <row r="12" spans="1:23" s="19" customFormat="1" ht="21.95" customHeight="1" x14ac:dyDescent="0.4">
      <c r="A12" s="67">
        <v>22</v>
      </c>
      <c r="B12" s="67"/>
      <c r="C12" s="135"/>
      <c r="D12" s="136">
        <v>14.1</v>
      </c>
      <c r="E12" s="137">
        <v>16.600000000000001</v>
      </c>
      <c r="F12" s="136">
        <v>37.299999999999997</v>
      </c>
      <c r="G12" s="138">
        <v>-1.1000000000000001</v>
      </c>
      <c r="H12" s="137">
        <v>1525</v>
      </c>
      <c r="I12" s="136">
        <v>153</v>
      </c>
      <c r="J12" s="137">
        <v>4</v>
      </c>
      <c r="K12" s="43" t="s">
        <v>44</v>
      </c>
      <c r="L12" s="139">
        <v>38.1</v>
      </c>
      <c r="M12" s="42" t="s">
        <v>59</v>
      </c>
      <c r="N12" s="93">
        <v>68</v>
      </c>
      <c r="O12" s="137" t="s">
        <v>58</v>
      </c>
      <c r="P12" s="137">
        <v>1931.8</v>
      </c>
      <c r="Q12" s="92">
        <v>44</v>
      </c>
      <c r="R12" s="93" t="s">
        <v>57</v>
      </c>
      <c r="S12" s="92" t="s">
        <v>56</v>
      </c>
      <c r="T12" s="92">
        <v>119</v>
      </c>
      <c r="U12" s="92">
        <v>68</v>
      </c>
      <c r="V12" s="93">
        <v>22</v>
      </c>
    </row>
    <row r="13" spans="1:23" s="19" customFormat="1" ht="21.95" customHeight="1" x14ac:dyDescent="0.4">
      <c r="A13" s="19">
        <v>23</v>
      </c>
      <c r="C13" s="130"/>
      <c r="D13" s="131">
        <v>14.1</v>
      </c>
      <c r="E13" s="132">
        <v>16.3</v>
      </c>
      <c r="F13" s="131">
        <v>36.299999999999997</v>
      </c>
      <c r="G13" s="133">
        <v>-1.2</v>
      </c>
      <c r="H13" s="132">
        <v>1258.5</v>
      </c>
      <c r="I13" s="131">
        <v>92.5</v>
      </c>
      <c r="J13" s="132">
        <v>3.9</v>
      </c>
      <c r="K13" s="47" t="s">
        <v>44</v>
      </c>
      <c r="L13" s="134">
        <v>35.4</v>
      </c>
      <c r="M13" s="46" t="s">
        <v>49</v>
      </c>
      <c r="N13" s="96">
        <v>66</v>
      </c>
      <c r="O13" s="132" t="s">
        <v>51</v>
      </c>
      <c r="P13" s="132">
        <v>2082.6</v>
      </c>
      <c r="Q13" s="94">
        <v>47</v>
      </c>
      <c r="R13" s="96" t="s">
        <v>51</v>
      </c>
      <c r="S13" s="94" t="s">
        <v>51</v>
      </c>
      <c r="T13" s="94">
        <v>101</v>
      </c>
      <c r="U13" s="94">
        <v>72</v>
      </c>
      <c r="V13" s="96">
        <v>476</v>
      </c>
    </row>
    <row r="14" spans="1:23" s="19" customFormat="1" ht="21.95" customHeight="1" x14ac:dyDescent="0.4">
      <c r="A14" s="67">
        <v>24</v>
      </c>
      <c r="B14" s="67"/>
      <c r="C14" s="135"/>
      <c r="D14" s="136">
        <v>13.6</v>
      </c>
      <c r="E14" s="137">
        <v>15.9</v>
      </c>
      <c r="F14" s="136">
        <v>35.4</v>
      </c>
      <c r="G14" s="138">
        <v>-1.9</v>
      </c>
      <c r="H14" s="137">
        <v>1614</v>
      </c>
      <c r="I14" s="136">
        <v>64</v>
      </c>
      <c r="J14" s="137">
        <v>3.7</v>
      </c>
      <c r="K14" s="43" t="s">
        <v>44</v>
      </c>
      <c r="L14" s="139">
        <v>38.1</v>
      </c>
      <c r="M14" s="42" t="s">
        <v>49</v>
      </c>
      <c r="N14" s="93">
        <v>67</v>
      </c>
      <c r="O14" s="137" t="s">
        <v>51</v>
      </c>
      <c r="P14" s="137">
        <v>2039.3</v>
      </c>
      <c r="Q14" s="92">
        <v>46</v>
      </c>
      <c r="R14" s="93" t="s">
        <v>51</v>
      </c>
      <c r="S14" s="92" t="s">
        <v>51</v>
      </c>
      <c r="T14" s="92">
        <v>134</v>
      </c>
      <c r="U14" s="92">
        <v>51</v>
      </c>
      <c r="V14" s="93">
        <v>121</v>
      </c>
    </row>
    <row r="15" spans="1:23" s="19" customFormat="1" ht="21.95" customHeight="1" x14ac:dyDescent="0.4">
      <c r="A15" s="19">
        <v>25</v>
      </c>
      <c r="C15" s="130"/>
      <c r="D15" s="131">
        <v>13.1</v>
      </c>
      <c r="E15" s="132">
        <v>16.600000000000001</v>
      </c>
      <c r="F15" s="131">
        <v>38.4</v>
      </c>
      <c r="G15" s="133">
        <v>-0.9</v>
      </c>
      <c r="H15" s="132">
        <v>1446.5</v>
      </c>
      <c r="I15" s="131">
        <v>238</v>
      </c>
      <c r="J15" s="132">
        <v>4</v>
      </c>
      <c r="K15" s="47" t="s">
        <v>54</v>
      </c>
      <c r="L15" s="134">
        <v>33.5</v>
      </c>
      <c r="M15" s="46" t="s">
        <v>55</v>
      </c>
      <c r="N15" s="96">
        <v>64</v>
      </c>
      <c r="O15" s="132" t="s">
        <v>51</v>
      </c>
      <c r="P15" s="132">
        <v>2135.3000000000002</v>
      </c>
      <c r="Q15" s="94">
        <v>48</v>
      </c>
      <c r="R15" s="96" t="s">
        <v>51</v>
      </c>
      <c r="S15" s="94" t="s">
        <v>51</v>
      </c>
      <c r="T15" s="94">
        <v>102</v>
      </c>
      <c r="U15" s="94">
        <v>78</v>
      </c>
      <c r="V15" s="96">
        <v>74</v>
      </c>
    </row>
    <row r="16" spans="1:23" s="19" customFormat="1" ht="21.95" customHeight="1" x14ac:dyDescent="0.4">
      <c r="A16" s="67">
        <v>26</v>
      </c>
      <c r="B16" s="67"/>
      <c r="C16" s="135"/>
      <c r="D16" s="140">
        <v>13.9</v>
      </c>
      <c r="E16" s="137">
        <v>16.3</v>
      </c>
      <c r="F16" s="136">
        <v>35</v>
      </c>
      <c r="G16" s="141">
        <v>-1.6</v>
      </c>
      <c r="H16" s="137">
        <v>1495.5</v>
      </c>
      <c r="I16" s="136">
        <v>112.5</v>
      </c>
      <c r="J16" s="137">
        <v>3.7</v>
      </c>
      <c r="K16" s="142" t="s">
        <v>54</v>
      </c>
      <c r="L16" s="139">
        <v>32.200000000000003</v>
      </c>
      <c r="M16" s="42" t="s">
        <v>53</v>
      </c>
      <c r="N16" s="93">
        <v>63</v>
      </c>
      <c r="O16" s="137" t="s">
        <v>51</v>
      </c>
      <c r="P16" s="137">
        <v>2113.4</v>
      </c>
      <c r="Q16" s="92">
        <v>48</v>
      </c>
      <c r="R16" s="93" t="s">
        <v>51</v>
      </c>
      <c r="S16" s="92" t="s">
        <v>51</v>
      </c>
      <c r="T16" s="143">
        <v>113</v>
      </c>
      <c r="U16" s="143">
        <v>63</v>
      </c>
      <c r="V16" s="144">
        <v>62</v>
      </c>
    </row>
    <row r="17" spans="1:23" s="19" customFormat="1" ht="21.95" customHeight="1" x14ac:dyDescent="0.4">
      <c r="A17" s="19">
        <v>27</v>
      </c>
      <c r="C17" s="130"/>
      <c r="D17" s="145">
        <v>14.2</v>
      </c>
      <c r="E17" s="132">
        <v>16.7</v>
      </c>
      <c r="F17" s="145">
        <v>38.5</v>
      </c>
      <c r="G17" s="146">
        <v>-0.8</v>
      </c>
      <c r="H17" s="147">
        <v>1615.5</v>
      </c>
      <c r="I17" s="131">
        <v>117</v>
      </c>
      <c r="J17" s="132">
        <v>3.8</v>
      </c>
      <c r="K17" s="148" t="s">
        <v>44</v>
      </c>
      <c r="L17" s="149">
        <v>29</v>
      </c>
      <c r="M17" s="148" t="s">
        <v>41</v>
      </c>
      <c r="N17" s="150">
        <v>66</v>
      </c>
      <c r="O17" s="132" t="s">
        <v>51</v>
      </c>
      <c r="P17" s="147">
        <v>2034.1</v>
      </c>
      <c r="Q17" s="151">
        <v>46</v>
      </c>
      <c r="R17" s="96" t="s">
        <v>51</v>
      </c>
      <c r="S17" s="94" t="s">
        <v>51</v>
      </c>
      <c r="T17" s="151">
        <v>129</v>
      </c>
      <c r="U17" s="151">
        <v>61</v>
      </c>
      <c r="V17" s="150">
        <v>60</v>
      </c>
    </row>
    <row r="18" spans="1:23" s="19" customFormat="1" ht="21.95" customHeight="1" x14ac:dyDescent="0.4">
      <c r="A18" s="67">
        <v>28</v>
      </c>
      <c r="B18" s="67"/>
      <c r="C18" s="135"/>
      <c r="D18" s="140">
        <v>14.5</v>
      </c>
      <c r="E18" s="137">
        <v>16.8</v>
      </c>
      <c r="F18" s="140">
        <v>37.700000000000003</v>
      </c>
      <c r="G18" s="141">
        <v>-0.6</v>
      </c>
      <c r="H18" s="152">
        <v>1604.5</v>
      </c>
      <c r="I18" s="136">
        <v>98.5</v>
      </c>
      <c r="J18" s="137">
        <v>3.6</v>
      </c>
      <c r="K18" s="142" t="s">
        <v>52</v>
      </c>
      <c r="L18" s="153">
        <v>36.299999999999997</v>
      </c>
      <c r="M18" s="142" t="s">
        <v>41</v>
      </c>
      <c r="N18" s="144">
        <v>67</v>
      </c>
      <c r="O18" s="137" t="s">
        <v>51</v>
      </c>
      <c r="P18" s="152">
        <v>1856.7</v>
      </c>
      <c r="Q18" s="143">
        <v>42</v>
      </c>
      <c r="R18" s="93" t="s">
        <v>51</v>
      </c>
      <c r="S18" s="92" t="s">
        <v>51</v>
      </c>
      <c r="T18" s="143">
        <v>124</v>
      </c>
      <c r="U18" s="143">
        <v>53</v>
      </c>
      <c r="V18" s="144">
        <v>69</v>
      </c>
    </row>
    <row r="19" spans="1:23" s="19" customFormat="1" ht="21.95" customHeight="1" x14ac:dyDescent="0.4">
      <c r="A19" s="19">
        <v>29</v>
      </c>
      <c r="C19" s="130"/>
      <c r="D19" s="145">
        <v>13.2</v>
      </c>
      <c r="E19" s="132">
        <v>16.3</v>
      </c>
      <c r="F19" s="145">
        <v>36.299999999999997</v>
      </c>
      <c r="G19" s="146">
        <v>-0.7</v>
      </c>
      <c r="H19" s="147">
        <v>1250</v>
      </c>
      <c r="I19" s="131">
        <v>116.5</v>
      </c>
      <c r="J19" s="132">
        <v>3.7</v>
      </c>
      <c r="K19" s="148" t="s">
        <v>46</v>
      </c>
      <c r="L19" s="149">
        <v>32.4</v>
      </c>
      <c r="M19" s="148" t="s">
        <v>45</v>
      </c>
      <c r="N19" s="150">
        <v>64</v>
      </c>
      <c r="O19" s="132" t="s">
        <v>39</v>
      </c>
      <c r="P19" s="147">
        <v>2054.1</v>
      </c>
      <c r="Q19" s="151">
        <v>46</v>
      </c>
      <c r="R19" s="96" t="s">
        <v>39</v>
      </c>
      <c r="S19" s="94" t="s">
        <v>39</v>
      </c>
      <c r="T19" s="151">
        <v>104</v>
      </c>
      <c r="U19" s="151">
        <v>58</v>
      </c>
      <c r="V19" s="150">
        <v>51</v>
      </c>
    </row>
    <row r="20" spans="1:23" s="19" customFormat="1" ht="21.95" customHeight="1" x14ac:dyDescent="0.4">
      <c r="A20" s="67">
        <v>30</v>
      </c>
      <c r="B20" s="67"/>
      <c r="C20" s="135"/>
      <c r="D20" s="140">
        <v>14.3</v>
      </c>
      <c r="E20" s="137">
        <v>17.2</v>
      </c>
      <c r="F20" s="140">
        <v>37.4</v>
      </c>
      <c r="G20" s="141">
        <v>-2.2999999999999998</v>
      </c>
      <c r="H20" s="152">
        <v>1261</v>
      </c>
      <c r="I20" s="136">
        <v>60</v>
      </c>
      <c r="J20" s="137">
        <v>3.9</v>
      </c>
      <c r="K20" s="142" t="s">
        <v>50</v>
      </c>
      <c r="L20" s="153">
        <v>41.1</v>
      </c>
      <c r="M20" s="142" t="s">
        <v>49</v>
      </c>
      <c r="N20" s="144">
        <v>67</v>
      </c>
      <c r="O20" s="137" t="s">
        <v>39</v>
      </c>
      <c r="P20" s="152">
        <v>2010.2</v>
      </c>
      <c r="Q20" s="143">
        <v>48</v>
      </c>
      <c r="R20" s="93" t="s">
        <v>39</v>
      </c>
      <c r="S20" s="92" t="s">
        <v>39</v>
      </c>
      <c r="T20" s="143">
        <v>112</v>
      </c>
      <c r="U20" s="143">
        <v>68</v>
      </c>
      <c r="V20" s="144">
        <v>72</v>
      </c>
    </row>
    <row r="21" spans="1:23" s="19" customFormat="1" ht="21.95" customHeight="1" x14ac:dyDescent="0.4">
      <c r="A21" s="154" t="s">
        <v>48</v>
      </c>
      <c r="B21" s="155" t="s">
        <v>47</v>
      </c>
      <c r="C21" s="130"/>
      <c r="D21" s="145">
        <v>14.2</v>
      </c>
      <c r="E21" s="132">
        <v>16.8</v>
      </c>
      <c r="F21" s="145">
        <v>34.700000000000003</v>
      </c>
      <c r="G21" s="146">
        <v>-0.5</v>
      </c>
      <c r="H21" s="147">
        <v>1697</v>
      </c>
      <c r="I21" s="131">
        <v>181.5</v>
      </c>
      <c r="J21" s="132">
        <v>3.6</v>
      </c>
      <c r="K21" s="148" t="s">
        <v>46</v>
      </c>
      <c r="L21" s="149">
        <v>57.5</v>
      </c>
      <c r="M21" s="148" t="s">
        <v>45</v>
      </c>
      <c r="N21" s="150">
        <v>64</v>
      </c>
      <c r="O21" s="132" t="s">
        <v>39</v>
      </c>
      <c r="P21" s="147">
        <v>1912.8</v>
      </c>
      <c r="Q21" s="151">
        <v>43</v>
      </c>
      <c r="R21" s="96" t="s">
        <v>39</v>
      </c>
      <c r="S21" s="94" t="s">
        <v>39</v>
      </c>
      <c r="T21" s="151">
        <v>136</v>
      </c>
      <c r="U21" s="151">
        <v>60</v>
      </c>
      <c r="V21" s="150">
        <v>51</v>
      </c>
    </row>
    <row r="22" spans="1:23" s="19" customFormat="1" ht="21.95" customHeight="1" x14ac:dyDescent="0.4">
      <c r="A22" s="156">
        <v>2</v>
      </c>
      <c r="B22" s="157"/>
      <c r="C22" s="135"/>
      <c r="D22" s="140">
        <v>14.100000000000023</v>
      </c>
      <c r="E22" s="137">
        <v>17</v>
      </c>
      <c r="F22" s="140">
        <v>35.700000000000003</v>
      </c>
      <c r="G22" s="141">
        <v>-1.7</v>
      </c>
      <c r="H22" s="152">
        <v>1791.5</v>
      </c>
      <c r="I22" s="136">
        <v>91.5</v>
      </c>
      <c r="J22" s="137">
        <v>3.6</v>
      </c>
      <c r="K22" s="142" t="s">
        <v>44</v>
      </c>
      <c r="L22" s="153">
        <v>28.9</v>
      </c>
      <c r="M22" s="142" t="s">
        <v>41</v>
      </c>
      <c r="N22" s="144">
        <v>67</v>
      </c>
      <c r="O22" s="137" t="s">
        <v>39</v>
      </c>
      <c r="P22" s="152">
        <v>1880.4</v>
      </c>
      <c r="Q22" s="143">
        <v>42</v>
      </c>
      <c r="R22" s="93" t="s">
        <v>39</v>
      </c>
      <c r="S22" s="92" t="s">
        <v>39</v>
      </c>
      <c r="T22" s="143">
        <v>126</v>
      </c>
      <c r="U22" s="143">
        <v>58</v>
      </c>
      <c r="V22" s="144">
        <v>47</v>
      </c>
    </row>
    <row r="23" spans="1:23" s="160" customFormat="1" ht="21.95" customHeight="1" x14ac:dyDescent="0.4">
      <c r="A23" s="158">
        <v>3</v>
      </c>
      <c r="B23" s="159"/>
      <c r="C23" s="247"/>
      <c r="D23" s="248">
        <v>14.5</v>
      </c>
      <c r="E23" s="249">
        <v>17.100000000000001</v>
      </c>
      <c r="F23" s="248">
        <v>35.5</v>
      </c>
      <c r="G23" s="250">
        <v>-2.1</v>
      </c>
      <c r="H23" s="251">
        <v>1834.5</v>
      </c>
      <c r="I23" s="252">
        <v>128.5</v>
      </c>
      <c r="J23" s="249">
        <v>3.7</v>
      </c>
      <c r="K23" s="253" t="s">
        <v>89</v>
      </c>
      <c r="L23" s="254">
        <v>29.8</v>
      </c>
      <c r="M23" s="253" t="s">
        <v>40</v>
      </c>
      <c r="N23" s="255">
        <v>63</v>
      </c>
      <c r="O23" s="132" t="s">
        <v>39</v>
      </c>
      <c r="P23" s="251">
        <v>2169.9</v>
      </c>
      <c r="Q23" s="256">
        <v>49</v>
      </c>
      <c r="R23" s="96" t="s">
        <v>39</v>
      </c>
      <c r="S23" s="94" t="s">
        <v>39</v>
      </c>
      <c r="T23" s="256">
        <v>121</v>
      </c>
      <c r="U23" s="256">
        <v>62</v>
      </c>
      <c r="V23" s="255">
        <v>53</v>
      </c>
      <c r="W23" s="19"/>
    </row>
    <row r="24" spans="1:23" s="160" customFormat="1" ht="8.1" customHeight="1" x14ac:dyDescent="0.4">
      <c r="A24" s="158"/>
      <c r="B24" s="159"/>
      <c r="C24" s="247"/>
      <c r="D24" s="248"/>
      <c r="E24" s="249"/>
      <c r="F24" s="248"/>
      <c r="G24" s="250"/>
      <c r="H24" s="251"/>
      <c r="I24" s="252"/>
      <c r="J24" s="249"/>
      <c r="K24" s="253"/>
      <c r="L24" s="254"/>
      <c r="M24" s="253"/>
      <c r="N24" s="255"/>
      <c r="O24" s="132"/>
      <c r="P24" s="251"/>
      <c r="Q24" s="256"/>
      <c r="R24" s="96"/>
      <c r="S24" s="94"/>
      <c r="T24" s="256"/>
      <c r="U24" s="256"/>
      <c r="V24" s="255"/>
      <c r="W24" s="19"/>
    </row>
    <row r="25" spans="1:23" s="19" customFormat="1" ht="21.95" customHeight="1" x14ac:dyDescent="0.4">
      <c r="A25" s="43" t="s">
        <v>482</v>
      </c>
      <c r="B25" s="161" t="s">
        <v>335</v>
      </c>
      <c r="C25" s="162"/>
      <c r="D25" s="136">
        <v>17.100000000000023</v>
      </c>
      <c r="E25" s="137">
        <v>6</v>
      </c>
      <c r="F25" s="136">
        <v>17.3</v>
      </c>
      <c r="G25" s="138">
        <v>-2.1</v>
      </c>
      <c r="H25" s="137">
        <v>41</v>
      </c>
      <c r="I25" s="136">
        <v>15.5</v>
      </c>
      <c r="J25" s="137">
        <v>3</v>
      </c>
      <c r="K25" s="43" t="s">
        <v>89</v>
      </c>
      <c r="L25" s="153">
        <v>29.8</v>
      </c>
      <c r="M25" s="43" t="s">
        <v>40</v>
      </c>
      <c r="N25" s="93">
        <v>52</v>
      </c>
      <c r="O25" s="137" t="s">
        <v>51</v>
      </c>
      <c r="P25" s="137">
        <v>182.4</v>
      </c>
      <c r="Q25" s="92">
        <v>59</v>
      </c>
      <c r="R25" s="93" t="s">
        <v>51</v>
      </c>
      <c r="S25" s="92" t="s">
        <v>51</v>
      </c>
      <c r="T25" s="92">
        <v>7</v>
      </c>
      <c r="U25" s="92">
        <v>4</v>
      </c>
      <c r="V25" s="93">
        <v>1</v>
      </c>
    </row>
    <row r="26" spans="1:23" s="19" customFormat="1" ht="21.95" customHeight="1" x14ac:dyDescent="0.4">
      <c r="B26" s="74">
        <v>2</v>
      </c>
      <c r="C26" s="163"/>
      <c r="D26" s="131">
        <v>15</v>
      </c>
      <c r="E26" s="132">
        <v>9.1999999999999993</v>
      </c>
      <c r="F26" s="131">
        <v>20.100000000000001</v>
      </c>
      <c r="G26" s="133">
        <v>1.2</v>
      </c>
      <c r="H26" s="132">
        <v>60.5</v>
      </c>
      <c r="I26" s="131">
        <v>41</v>
      </c>
      <c r="J26" s="132">
        <v>4.0999999999999996</v>
      </c>
      <c r="K26" s="47" t="s">
        <v>89</v>
      </c>
      <c r="L26" s="149">
        <v>26.3</v>
      </c>
      <c r="M26" s="47" t="s">
        <v>43</v>
      </c>
      <c r="N26" s="96">
        <v>44</v>
      </c>
      <c r="O26" s="132" t="s">
        <v>51</v>
      </c>
      <c r="P26" s="132">
        <v>218.9</v>
      </c>
      <c r="Q26" s="94">
        <v>72</v>
      </c>
      <c r="R26" s="96" t="s">
        <v>51</v>
      </c>
      <c r="S26" s="94" t="s">
        <v>51</v>
      </c>
      <c r="T26" s="94">
        <v>2</v>
      </c>
      <c r="U26" s="94">
        <v>10</v>
      </c>
      <c r="V26" s="96">
        <v>2</v>
      </c>
    </row>
    <row r="27" spans="1:23" s="19" customFormat="1" ht="21.95" customHeight="1" x14ac:dyDescent="0.4">
      <c r="A27" s="67"/>
      <c r="B27" s="161">
        <v>3</v>
      </c>
      <c r="C27" s="162"/>
      <c r="D27" s="136">
        <v>17.5</v>
      </c>
      <c r="E27" s="137">
        <v>13.2</v>
      </c>
      <c r="F27" s="136">
        <v>23</v>
      </c>
      <c r="G27" s="138">
        <v>3.7</v>
      </c>
      <c r="H27" s="137">
        <v>129.5</v>
      </c>
      <c r="I27" s="136">
        <v>64.5</v>
      </c>
      <c r="J27" s="137">
        <v>3.9</v>
      </c>
      <c r="K27" s="43" t="s">
        <v>89</v>
      </c>
      <c r="L27" s="153">
        <v>25.7</v>
      </c>
      <c r="M27" s="43" t="s">
        <v>43</v>
      </c>
      <c r="N27" s="93">
        <v>59</v>
      </c>
      <c r="O27" s="137" t="s">
        <v>51</v>
      </c>
      <c r="P27" s="137">
        <v>174</v>
      </c>
      <c r="Q27" s="92">
        <v>47</v>
      </c>
      <c r="R27" s="93" t="s">
        <v>51</v>
      </c>
      <c r="S27" s="92" t="s">
        <v>51</v>
      </c>
      <c r="T27" s="92">
        <v>11</v>
      </c>
      <c r="U27" s="92">
        <v>8</v>
      </c>
      <c r="V27" s="93">
        <v>5</v>
      </c>
    </row>
    <row r="28" spans="1:23" s="19" customFormat="1" ht="21.95" customHeight="1" x14ac:dyDescent="0.4">
      <c r="B28" s="74">
        <v>4</v>
      </c>
      <c r="C28" s="163"/>
      <c r="D28" s="131">
        <v>17.899999999999977</v>
      </c>
      <c r="E28" s="132">
        <v>15.3</v>
      </c>
      <c r="F28" s="131">
        <v>27.3</v>
      </c>
      <c r="G28" s="133">
        <v>6.8</v>
      </c>
      <c r="H28" s="132">
        <v>115.5</v>
      </c>
      <c r="I28" s="131">
        <v>38.5</v>
      </c>
      <c r="J28" s="132">
        <v>4.3</v>
      </c>
      <c r="K28" s="47" t="s">
        <v>90</v>
      </c>
      <c r="L28" s="149">
        <v>24.8</v>
      </c>
      <c r="M28" s="47" t="s">
        <v>41</v>
      </c>
      <c r="N28" s="96">
        <v>56</v>
      </c>
      <c r="O28" s="132" t="s">
        <v>51</v>
      </c>
      <c r="P28" s="132">
        <v>223.7</v>
      </c>
      <c r="Q28" s="94">
        <v>57</v>
      </c>
      <c r="R28" s="96" t="s">
        <v>51</v>
      </c>
      <c r="S28" s="94" t="s">
        <v>51</v>
      </c>
      <c r="T28" s="94">
        <v>11</v>
      </c>
      <c r="U28" s="94">
        <v>8</v>
      </c>
      <c r="V28" s="96">
        <v>2</v>
      </c>
    </row>
    <row r="29" spans="1:23" s="19" customFormat="1" ht="21.95" customHeight="1" x14ac:dyDescent="0.4">
      <c r="A29" s="43"/>
      <c r="B29" s="161">
        <v>5</v>
      </c>
      <c r="C29" s="162"/>
      <c r="D29" s="136">
        <v>9.7999999999999545</v>
      </c>
      <c r="E29" s="137">
        <v>20</v>
      </c>
      <c r="F29" s="136">
        <v>28.5</v>
      </c>
      <c r="G29" s="138">
        <v>11</v>
      </c>
      <c r="H29" s="137">
        <v>110</v>
      </c>
      <c r="I29" s="136">
        <v>38</v>
      </c>
      <c r="J29" s="137">
        <v>4.7</v>
      </c>
      <c r="K29" s="43" t="s">
        <v>40</v>
      </c>
      <c r="L29" s="153">
        <v>29.3</v>
      </c>
      <c r="M29" s="43" t="s">
        <v>40</v>
      </c>
      <c r="N29" s="93">
        <v>67</v>
      </c>
      <c r="O29" s="137" t="s">
        <v>51</v>
      </c>
      <c r="P29" s="137">
        <v>155.30000000000001</v>
      </c>
      <c r="Q29" s="92">
        <v>36</v>
      </c>
      <c r="R29" s="93" t="s">
        <v>51</v>
      </c>
      <c r="S29" s="92" t="s">
        <v>51</v>
      </c>
      <c r="T29" s="92">
        <v>13</v>
      </c>
      <c r="U29" s="92">
        <v>10</v>
      </c>
      <c r="V29" s="93">
        <v>10</v>
      </c>
    </row>
    <row r="30" spans="1:23" s="19" customFormat="1" ht="21.95" customHeight="1" x14ac:dyDescent="0.4">
      <c r="B30" s="74">
        <v>6</v>
      </c>
      <c r="C30" s="163"/>
      <c r="D30" s="131">
        <v>10.5</v>
      </c>
      <c r="E30" s="132">
        <v>22.8</v>
      </c>
      <c r="F30" s="131">
        <v>30.3</v>
      </c>
      <c r="G30" s="133">
        <v>15.9</v>
      </c>
      <c r="H30" s="132">
        <v>114.5</v>
      </c>
      <c r="I30" s="131">
        <v>34</v>
      </c>
      <c r="J30" s="132">
        <v>3.6</v>
      </c>
      <c r="K30" s="47" t="s">
        <v>91</v>
      </c>
      <c r="L30" s="149">
        <v>21.7</v>
      </c>
      <c r="M30" s="47" t="s">
        <v>40</v>
      </c>
      <c r="N30" s="96">
        <v>71</v>
      </c>
      <c r="O30" s="132" t="s">
        <v>51</v>
      </c>
      <c r="P30" s="132">
        <v>142.69999999999999</v>
      </c>
      <c r="Q30" s="94">
        <v>33</v>
      </c>
      <c r="R30" s="96" t="s">
        <v>51</v>
      </c>
      <c r="S30" s="94" t="s">
        <v>51</v>
      </c>
      <c r="T30" s="94">
        <v>11</v>
      </c>
      <c r="U30" s="94">
        <v>1</v>
      </c>
      <c r="V30" s="96">
        <v>4</v>
      </c>
    </row>
    <row r="31" spans="1:23" s="19" customFormat="1" ht="21.95" customHeight="1" x14ac:dyDescent="0.4">
      <c r="A31" s="67"/>
      <c r="B31" s="161">
        <v>7</v>
      </c>
      <c r="C31" s="162"/>
      <c r="D31" s="136">
        <v>10.700000000000045</v>
      </c>
      <c r="E31" s="137">
        <v>26</v>
      </c>
      <c r="F31" s="136">
        <v>32.9</v>
      </c>
      <c r="G31" s="138">
        <v>19.899999999999999</v>
      </c>
      <c r="H31" s="137">
        <v>395</v>
      </c>
      <c r="I31" s="136">
        <v>121.5</v>
      </c>
      <c r="J31" s="137">
        <v>3.1</v>
      </c>
      <c r="K31" s="43" t="s">
        <v>43</v>
      </c>
      <c r="L31" s="153">
        <v>20.100000000000001</v>
      </c>
      <c r="M31" s="43" t="s">
        <v>89</v>
      </c>
      <c r="N31" s="93">
        <v>78</v>
      </c>
      <c r="O31" s="137" t="s">
        <v>51</v>
      </c>
      <c r="P31" s="137">
        <v>178.4</v>
      </c>
      <c r="Q31" s="92">
        <v>40</v>
      </c>
      <c r="R31" s="93" t="s">
        <v>51</v>
      </c>
      <c r="S31" s="92" t="s">
        <v>51</v>
      </c>
      <c r="T31" s="92">
        <v>14</v>
      </c>
      <c r="U31" s="92">
        <v>2</v>
      </c>
      <c r="V31" s="93">
        <v>1</v>
      </c>
    </row>
    <row r="32" spans="1:23" s="19" customFormat="1" ht="21.95" customHeight="1" x14ac:dyDescent="0.4">
      <c r="B32" s="74">
        <v>8</v>
      </c>
      <c r="C32" s="163"/>
      <c r="D32" s="131">
        <v>10.299999999999955</v>
      </c>
      <c r="E32" s="132">
        <v>27.7</v>
      </c>
      <c r="F32" s="131">
        <v>35.5</v>
      </c>
      <c r="G32" s="133">
        <v>19.399999999999999</v>
      </c>
      <c r="H32" s="132">
        <v>263.5</v>
      </c>
      <c r="I32" s="131">
        <v>128.5</v>
      </c>
      <c r="J32" s="132">
        <v>4.2</v>
      </c>
      <c r="K32" s="47" t="s">
        <v>40</v>
      </c>
      <c r="L32" s="149">
        <v>25.8</v>
      </c>
      <c r="M32" s="47" t="s">
        <v>41</v>
      </c>
      <c r="N32" s="96">
        <v>74</v>
      </c>
      <c r="O32" s="132" t="s">
        <v>51</v>
      </c>
      <c r="P32" s="132">
        <v>193.6</v>
      </c>
      <c r="Q32" s="94">
        <v>46</v>
      </c>
      <c r="R32" s="96" t="s">
        <v>51</v>
      </c>
      <c r="S32" s="94" t="s">
        <v>51</v>
      </c>
      <c r="T32" s="94">
        <v>10</v>
      </c>
      <c r="U32" s="94">
        <v>6</v>
      </c>
      <c r="V32" s="96">
        <v>7</v>
      </c>
    </row>
    <row r="33" spans="1:22" s="19" customFormat="1" ht="21.95" customHeight="1" x14ac:dyDescent="0.4">
      <c r="A33" s="67"/>
      <c r="B33" s="161">
        <v>9</v>
      </c>
      <c r="C33" s="162"/>
      <c r="D33" s="136">
        <v>15</v>
      </c>
      <c r="E33" s="137">
        <v>22.8</v>
      </c>
      <c r="F33" s="136">
        <v>30.4</v>
      </c>
      <c r="G33" s="138">
        <v>17.2</v>
      </c>
      <c r="H33" s="137">
        <v>139</v>
      </c>
      <c r="I33" s="136">
        <v>24.5</v>
      </c>
      <c r="J33" s="137">
        <v>3.3</v>
      </c>
      <c r="K33" s="43" t="s">
        <v>42</v>
      </c>
      <c r="L33" s="153">
        <v>16.3</v>
      </c>
      <c r="M33" s="43" t="s">
        <v>40</v>
      </c>
      <c r="N33" s="93">
        <v>75</v>
      </c>
      <c r="O33" s="137" t="s">
        <v>51</v>
      </c>
      <c r="P33" s="137">
        <v>115.4</v>
      </c>
      <c r="Q33" s="92">
        <v>31</v>
      </c>
      <c r="R33" s="93" t="s">
        <v>51</v>
      </c>
      <c r="S33" s="92" t="s">
        <v>51</v>
      </c>
      <c r="T33" s="92">
        <v>14</v>
      </c>
      <c r="U33" s="92">
        <v>0</v>
      </c>
      <c r="V33" s="93">
        <v>3</v>
      </c>
    </row>
    <row r="34" spans="1:22" s="19" customFormat="1" ht="21.95" customHeight="1" x14ac:dyDescent="0.4">
      <c r="B34" s="74">
        <v>10</v>
      </c>
      <c r="C34" s="163"/>
      <c r="D34" s="131">
        <v>18.600000000000023</v>
      </c>
      <c r="E34" s="132">
        <v>18.8</v>
      </c>
      <c r="F34" s="131">
        <v>28.6</v>
      </c>
      <c r="G34" s="133">
        <v>9.6</v>
      </c>
      <c r="H34" s="132">
        <v>209</v>
      </c>
      <c r="I34" s="131">
        <v>88</v>
      </c>
      <c r="J34" s="132">
        <v>3.4</v>
      </c>
      <c r="K34" s="47" t="s">
        <v>42</v>
      </c>
      <c r="L34" s="149">
        <v>20.3</v>
      </c>
      <c r="M34" s="47" t="s">
        <v>89</v>
      </c>
      <c r="N34" s="96">
        <v>69</v>
      </c>
      <c r="O34" s="132" t="s">
        <v>51</v>
      </c>
      <c r="P34" s="132">
        <v>167.7</v>
      </c>
      <c r="Q34" s="94">
        <v>48</v>
      </c>
      <c r="R34" s="96" t="s">
        <v>51</v>
      </c>
      <c r="S34" s="94" t="s">
        <v>51</v>
      </c>
      <c r="T34" s="94">
        <v>14</v>
      </c>
      <c r="U34" s="94">
        <v>2</v>
      </c>
      <c r="V34" s="96">
        <v>6</v>
      </c>
    </row>
    <row r="35" spans="1:22" s="19" customFormat="1" ht="21.95" customHeight="1" x14ac:dyDescent="0.4">
      <c r="A35" s="67"/>
      <c r="B35" s="161">
        <v>11</v>
      </c>
      <c r="C35" s="162"/>
      <c r="D35" s="136">
        <v>16.100000000000023</v>
      </c>
      <c r="E35" s="137">
        <v>14.7</v>
      </c>
      <c r="F35" s="136">
        <v>22.3</v>
      </c>
      <c r="G35" s="138">
        <v>5</v>
      </c>
      <c r="H35" s="137">
        <v>96.5</v>
      </c>
      <c r="I35" s="136">
        <v>60.5</v>
      </c>
      <c r="J35" s="137">
        <v>3.5</v>
      </c>
      <c r="K35" s="43" t="s">
        <v>42</v>
      </c>
      <c r="L35" s="153">
        <v>22</v>
      </c>
      <c r="M35" s="43" t="s">
        <v>43</v>
      </c>
      <c r="N35" s="93">
        <v>59</v>
      </c>
      <c r="O35" s="137" t="s">
        <v>51</v>
      </c>
      <c r="P35" s="137">
        <v>208.9</v>
      </c>
      <c r="Q35" s="92">
        <v>68</v>
      </c>
      <c r="R35" s="93" t="s">
        <v>51</v>
      </c>
      <c r="S35" s="92" t="s">
        <v>51</v>
      </c>
      <c r="T35" s="92">
        <v>6</v>
      </c>
      <c r="U35" s="92">
        <v>5</v>
      </c>
      <c r="V35" s="93">
        <v>6</v>
      </c>
    </row>
    <row r="36" spans="1:22" s="19" customFormat="1" ht="21.95" customHeight="1" x14ac:dyDescent="0.4">
      <c r="A36" s="75"/>
      <c r="B36" s="164">
        <v>12</v>
      </c>
      <c r="C36" s="165"/>
      <c r="D36" s="166">
        <v>16</v>
      </c>
      <c r="E36" s="167">
        <v>8.6999999999999993</v>
      </c>
      <c r="F36" s="166">
        <v>20.2</v>
      </c>
      <c r="G36" s="168">
        <v>-0.4</v>
      </c>
      <c r="H36" s="167">
        <v>160.5</v>
      </c>
      <c r="I36" s="166">
        <v>55.5</v>
      </c>
      <c r="J36" s="167">
        <v>3.3</v>
      </c>
      <c r="K36" s="69" t="s">
        <v>89</v>
      </c>
      <c r="L36" s="169">
        <v>24.8</v>
      </c>
      <c r="M36" s="69" t="s">
        <v>92</v>
      </c>
      <c r="N36" s="99">
        <v>52</v>
      </c>
      <c r="O36" s="167" t="s">
        <v>51</v>
      </c>
      <c r="P36" s="167">
        <v>208.9</v>
      </c>
      <c r="Q36" s="98">
        <v>69</v>
      </c>
      <c r="R36" s="99" t="s">
        <v>51</v>
      </c>
      <c r="S36" s="98" t="s">
        <v>51</v>
      </c>
      <c r="T36" s="98">
        <v>8</v>
      </c>
      <c r="U36" s="98">
        <v>6</v>
      </c>
      <c r="V36" s="99">
        <v>6</v>
      </c>
    </row>
    <row r="37" spans="1:22" s="19" customFormat="1" ht="18" customHeight="1" x14ac:dyDescent="0.4">
      <c r="A37" s="19" t="s">
        <v>349</v>
      </c>
    </row>
    <row r="38" spans="1:22" s="19" customFormat="1" ht="18" customHeight="1" x14ac:dyDescent="0.4">
      <c r="A38" s="19" t="s">
        <v>300</v>
      </c>
    </row>
    <row r="39" spans="1:22" s="19" customFormat="1" ht="8.1" customHeight="1" x14ac:dyDescent="0.4"/>
    <row r="40" spans="1:22" s="19" customFormat="1" ht="18" customHeight="1" x14ac:dyDescent="0.4">
      <c r="A40" s="19" t="s">
        <v>475</v>
      </c>
    </row>
    <row r="41" spans="1:22" s="19" customFormat="1" ht="18" customHeight="1" x14ac:dyDescent="0.4">
      <c r="A41" s="19" t="s">
        <v>476</v>
      </c>
    </row>
    <row r="42" spans="1:22" s="19" customFormat="1" ht="8.1" customHeight="1" x14ac:dyDescent="0.4"/>
    <row r="43" spans="1:22" s="19" customFormat="1" ht="18" customHeight="1" x14ac:dyDescent="0.4">
      <c r="A43" s="19" t="s">
        <v>298</v>
      </c>
    </row>
    <row r="44" spans="1:22" s="19" customFormat="1" ht="8.1" customHeight="1" x14ac:dyDescent="0.4"/>
    <row r="45" spans="1:22" s="19" customFormat="1" ht="18" customHeight="1" x14ac:dyDescent="0.4">
      <c r="A45" s="19" t="s">
        <v>299</v>
      </c>
    </row>
    <row r="47" spans="1:22" x14ac:dyDescent="0.4">
      <c r="M47" s="281"/>
    </row>
    <row r="48" spans="1:22" x14ac:dyDescent="0.4">
      <c r="M48" s="281"/>
    </row>
    <row r="49" spans="13:13" x14ac:dyDescent="0.4">
      <c r="M49" s="281"/>
    </row>
    <row r="50" spans="13:13" x14ac:dyDescent="0.4">
      <c r="M50" s="281"/>
    </row>
    <row r="51" spans="13:13" x14ac:dyDescent="0.4">
      <c r="M51" s="281"/>
    </row>
    <row r="52" spans="13:13" x14ac:dyDescent="0.4">
      <c r="M52" s="281"/>
    </row>
    <row r="53" spans="13:13" x14ac:dyDescent="0.4">
      <c r="M53" s="281"/>
    </row>
    <row r="54" spans="13:13" x14ac:dyDescent="0.4">
      <c r="M54" s="281"/>
    </row>
    <row r="55" spans="13:13" x14ac:dyDescent="0.4">
      <c r="M55" s="281"/>
    </row>
    <row r="56" spans="13:13" x14ac:dyDescent="0.4">
      <c r="M56" s="281"/>
    </row>
    <row r="57" spans="13:13" x14ac:dyDescent="0.4">
      <c r="M57" s="281"/>
    </row>
    <row r="58" spans="13:13" x14ac:dyDescent="0.4">
      <c r="M58" s="281"/>
    </row>
  </sheetData>
  <mergeCells count="26">
    <mergeCell ref="V6:V7"/>
    <mergeCell ref="F6:F7"/>
    <mergeCell ref="J6:J7"/>
    <mergeCell ref="K6:K7"/>
    <mergeCell ref="L6:M6"/>
    <mergeCell ref="N6:N7"/>
    <mergeCell ref="U6:U7"/>
    <mergeCell ref="P6:P7"/>
    <mergeCell ref="R6:R7"/>
    <mergeCell ref="S6:S7"/>
    <mergeCell ref="P5:Q5"/>
    <mergeCell ref="Q6:Q7"/>
    <mergeCell ref="I6:I7"/>
    <mergeCell ref="H6:H7"/>
    <mergeCell ref="T6:T7"/>
    <mergeCell ref="J5:K5"/>
    <mergeCell ref="R5:U5"/>
    <mergeCell ref="O6:O7"/>
    <mergeCell ref="A5:B7"/>
    <mergeCell ref="C5:D5"/>
    <mergeCell ref="E5:G5"/>
    <mergeCell ref="H5:I5"/>
    <mergeCell ref="L5:M5"/>
    <mergeCell ref="G6:G7"/>
    <mergeCell ref="C6:D7"/>
    <mergeCell ref="E6:E7"/>
  </mergeCells>
  <phoneticPr fontId="2"/>
  <printOptions horizontalCentered="1" verticalCentered="1"/>
  <pageMargins left="0.43307086614173229" right="0.43307086614173229" top="0.55118110236220474" bottom="0.55118110236220474" header="0.31496062992125984" footer="0.31496062992125984"/>
  <pageSetup paperSize="9" scale="82" firstPageNumber="0" fitToWidth="2" orientation="portrait" useFirstPageNumber="1" r:id="rId1"/>
  <headerFooter differentOddEven="1" scaleWithDoc="0" alignWithMargins="0">
    <oddHeader xml:space="preserve">&amp;L&amp;"ＭＳ Ｐ明朝,標準"&amp;14
</oddHeader>
    <oddFooter>&amp;C&amp;"BIZ UDゴシック,太字"&amp;14- 6 -</oddFooter>
    <evenFooter>&amp;C&amp;"BIZ UDゴシック,太字"&amp;14- 7 -</evenFooter>
  </headerFooter>
  <colBreaks count="1" manualBreakCount="1">
    <brk id="11"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rgb="FFFFFF00"/>
  </sheetPr>
  <dimension ref="A1:R51"/>
  <sheetViews>
    <sheetView view="pageBreakPreview" zoomScale="70" zoomScaleNormal="70" zoomScaleSheetLayoutView="70" workbookViewId="0">
      <selection activeCell="A23" sqref="A23:XFD23"/>
    </sheetView>
  </sheetViews>
  <sheetFormatPr defaultColWidth="8.375" defaultRowHeight="14.25" x14ac:dyDescent="0.4"/>
  <cols>
    <col min="1" max="1" width="7.875" style="4" customWidth="1"/>
    <col min="2" max="2" width="4.625" style="4" customWidth="1"/>
    <col min="3" max="17" width="13.125" style="4" customWidth="1"/>
    <col min="18" max="256" width="8.375" style="4"/>
    <col min="257" max="257" width="11" style="4" customWidth="1"/>
    <col min="258" max="258" width="3.875" style="4" customWidth="1"/>
    <col min="259" max="273" width="13.5" style="4" customWidth="1"/>
    <col min="274" max="512" width="8.375" style="4"/>
    <col min="513" max="513" width="11" style="4" customWidth="1"/>
    <col min="514" max="514" width="3.875" style="4" customWidth="1"/>
    <col min="515" max="529" width="13.5" style="4" customWidth="1"/>
    <col min="530" max="768" width="8.375" style="4"/>
    <col min="769" max="769" width="11" style="4" customWidth="1"/>
    <col min="770" max="770" width="3.875" style="4" customWidth="1"/>
    <col min="771" max="785" width="13.5" style="4" customWidth="1"/>
    <col min="786" max="1024" width="8.375" style="4"/>
    <col min="1025" max="1025" width="11" style="4" customWidth="1"/>
    <col min="1026" max="1026" width="3.875" style="4" customWidth="1"/>
    <col min="1027" max="1041" width="13.5" style="4" customWidth="1"/>
    <col min="1042" max="1280" width="8.375" style="4"/>
    <col min="1281" max="1281" width="11" style="4" customWidth="1"/>
    <col min="1282" max="1282" width="3.875" style="4" customWidth="1"/>
    <col min="1283" max="1297" width="13.5" style="4" customWidth="1"/>
    <col min="1298" max="1536" width="8.375" style="4"/>
    <col min="1537" max="1537" width="11" style="4" customWidth="1"/>
    <col min="1538" max="1538" width="3.875" style="4" customWidth="1"/>
    <col min="1539" max="1553" width="13.5" style="4" customWidth="1"/>
    <col min="1554" max="1792" width="8.375" style="4"/>
    <col min="1793" max="1793" width="11" style="4" customWidth="1"/>
    <col min="1794" max="1794" width="3.875" style="4" customWidth="1"/>
    <col min="1795" max="1809" width="13.5" style="4" customWidth="1"/>
    <col min="1810" max="2048" width="8.375" style="4"/>
    <col min="2049" max="2049" width="11" style="4" customWidth="1"/>
    <col min="2050" max="2050" width="3.875" style="4" customWidth="1"/>
    <col min="2051" max="2065" width="13.5" style="4" customWidth="1"/>
    <col min="2066" max="2304" width="8.375" style="4"/>
    <col min="2305" max="2305" width="11" style="4" customWidth="1"/>
    <col min="2306" max="2306" width="3.875" style="4" customWidth="1"/>
    <col min="2307" max="2321" width="13.5" style="4" customWidth="1"/>
    <col min="2322" max="2560" width="8.375" style="4"/>
    <col min="2561" max="2561" width="11" style="4" customWidth="1"/>
    <col min="2562" max="2562" width="3.875" style="4" customWidth="1"/>
    <col min="2563" max="2577" width="13.5" style="4" customWidth="1"/>
    <col min="2578" max="2816" width="8.375" style="4"/>
    <col min="2817" max="2817" width="11" style="4" customWidth="1"/>
    <col min="2818" max="2818" width="3.875" style="4" customWidth="1"/>
    <col min="2819" max="2833" width="13.5" style="4" customWidth="1"/>
    <col min="2834" max="3072" width="8.375" style="4"/>
    <col min="3073" max="3073" width="11" style="4" customWidth="1"/>
    <col min="3074" max="3074" width="3.875" style="4" customWidth="1"/>
    <col min="3075" max="3089" width="13.5" style="4" customWidth="1"/>
    <col min="3090" max="3328" width="8.375" style="4"/>
    <col min="3329" max="3329" width="11" style="4" customWidth="1"/>
    <col min="3330" max="3330" width="3.875" style="4" customWidth="1"/>
    <col min="3331" max="3345" width="13.5" style="4" customWidth="1"/>
    <col min="3346" max="3584" width="8.375" style="4"/>
    <col min="3585" max="3585" width="11" style="4" customWidth="1"/>
    <col min="3586" max="3586" width="3.875" style="4" customWidth="1"/>
    <col min="3587" max="3601" width="13.5" style="4" customWidth="1"/>
    <col min="3602" max="3840" width="8.375" style="4"/>
    <col min="3841" max="3841" width="11" style="4" customWidth="1"/>
    <col min="3842" max="3842" width="3.875" style="4" customWidth="1"/>
    <col min="3843" max="3857" width="13.5" style="4" customWidth="1"/>
    <col min="3858" max="4096" width="8.375" style="4"/>
    <col min="4097" max="4097" width="11" style="4" customWidth="1"/>
    <col min="4098" max="4098" width="3.875" style="4" customWidth="1"/>
    <col min="4099" max="4113" width="13.5" style="4" customWidth="1"/>
    <col min="4114" max="4352" width="8.375" style="4"/>
    <col min="4353" max="4353" width="11" style="4" customWidth="1"/>
    <col min="4354" max="4354" width="3.875" style="4" customWidth="1"/>
    <col min="4355" max="4369" width="13.5" style="4" customWidth="1"/>
    <col min="4370" max="4608" width="8.375" style="4"/>
    <col min="4609" max="4609" width="11" style="4" customWidth="1"/>
    <col min="4610" max="4610" width="3.875" style="4" customWidth="1"/>
    <col min="4611" max="4625" width="13.5" style="4" customWidth="1"/>
    <col min="4626" max="4864" width="8.375" style="4"/>
    <col min="4865" max="4865" width="11" style="4" customWidth="1"/>
    <col min="4866" max="4866" width="3.875" style="4" customWidth="1"/>
    <col min="4867" max="4881" width="13.5" style="4" customWidth="1"/>
    <col min="4882" max="5120" width="8.375" style="4"/>
    <col min="5121" max="5121" width="11" style="4" customWidth="1"/>
    <col min="5122" max="5122" width="3.875" style="4" customWidth="1"/>
    <col min="5123" max="5137" width="13.5" style="4" customWidth="1"/>
    <col min="5138" max="5376" width="8.375" style="4"/>
    <col min="5377" max="5377" width="11" style="4" customWidth="1"/>
    <col min="5378" max="5378" width="3.875" style="4" customWidth="1"/>
    <col min="5379" max="5393" width="13.5" style="4" customWidth="1"/>
    <col min="5394" max="5632" width="8.375" style="4"/>
    <col min="5633" max="5633" width="11" style="4" customWidth="1"/>
    <col min="5634" max="5634" width="3.875" style="4" customWidth="1"/>
    <col min="5635" max="5649" width="13.5" style="4" customWidth="1"/>
    <col min="5650" max="5888" width="8.375" style="4"/>
    <col min="5889" max="5889" width="11" style="4" customWidth="1"/>
    <col min="5890" max="5890" width="3.875" style="4" customWidth="1"/>
    <col min="5891" max="5905" width="13.5" style="4" customWidth="1"/>
    <col min="5906" max="6144" width="8.375" style="4"/>
    <col min="6145" max="6145" width="11" style="4" customWidth="1"/>
    <col min="6146" max="6146" width="3.875" style="4" customWidth="1"/>
    <col min="6147" max="6161" width="13.5" style="4" customWidth="1"/>
    <col min="6162" max="6400" width="8.375" style="4"/>
    <col min="6401" max="6401" width="11" style="4" customWidth="1"/>
    <col min="6402" max="6402" width="3.875" style="4" customWidth="1"/>
    <col min="6403" max="6417" width="13.5" style="4" customWidth="1"/>
    <col min="6418" max="6656" width="8.375" style="4"/>
    <col min="6657" max="6657" width="11" style="4" customWidth="1"/>
    <col min="6658" max="6658" width="3.875" style="4" customWidth="1"/>
    <col min="6659" max="6673" width="13.5" style="4" customWidth="1"/>
    <col min="6674" max="6912" width="8.375" style="4"/>
    <col min="6913" max="6913" width="11" style="4" customWidth="1"/>
    <col min="6914" max="6914" width="3.875" style="4" customWidth="1"/>
    <col min="6915" max="6929" width="13.5" style="4" customWidth="1"/>
    <col min="6930" max="7168" width="8.375" style="4"/>
    <col min="7169" max="7169" width="11" style="4" customWidth="1"/>
    <col min="7170" max="7170" width="3.875" style="4" customWidth="1"/>
    <col min="7171" max="7185" width="13.5" style="4" customWidth="1"/>
    <col min="7186" max="7424" width="8.375" style="4"/>
    <col min="7425" max="7425" width="11" style="4" customWidth="1"/>
    <col min="7426" max="7426" width="3.875" style="4" customWidth="1"/>
    <col min="7427" max="7441" width="13.5" style="4" customWidth="1"/>
    <col min="7442" max="7680" width="8.375" style="4"/>
    <col min="7681" max="7681" width="11" style="4" customWidth="1"/>
    <col min="7682" max="7682" width="3.875" style="4" customWidth="1"/>
    <col min="7683" max="7697" width="13.5" style="4" customWidth="1"/>
    <col min="7698" max="7936" width="8.375" style="4"/>
    <col min="7937" max="7937" width="11" style="4" customWidth="1"/>
    <col min="7938" max="7938" width="3.875" style="4" customWidth="1"/>
    <col min="7939" max="7953" width="13.5" style="4" customWidth="1"/>
    <col min="7954" max="8192" width="8.375" style="4"/>
    <col min="8193" max="8193" width="11" style="4" customWidth="1"/>
    <col min="8194" max="8194" width="3.875" style="4" customWidth="1"/>
    <col min="8195" max="8209" width="13.5" style="4" customWidth="1"/>
    <col min="8210" max="8448" width="8.375" style="4"/>
    <col min="8449" max="8449" width="11" style="4" customWidth="1"/>
    <col min="8450" max="8450" width="3.875" style="4" customWidth="1"/>
    <col min="8451" max="8465" width="13.5" style="4" customWidth="1"/>
    <col min="8466" max="8704" width="8.375" style="4"/>
    <col min="8705" max="8705" width="11" style="4" customWidth="1"/>
    <col min="8706" max="8706" width="3.875" style="4" customWidth="1"/>
    <col min="8707" max="8721" width="13.5" style="4" customWidth="1"/>
    <col min="8722" max="8960" width="8.375" style="4"/>
    <col min="8961" max="8961" width="11" style="4" customWidth="1"/>
    <col min="8962" max="8962" width="3.875" style="4" customWidth="1"/>
    <col min="8963" max="8977" width="13.5" style="4" customWidth="1"/>
    <col min="8978" max="9216" width="8.375" style="4"/>
    <col min="9217" max="9217" width="11" style="4" customWidth="1"/>
    <col min="9218" max="9218" width="3.875" style="4" customWidth="1"/>
    <col min="9219" max="9233" width="13.5" style="4" customWidth="1"/>
    <col min="9234" max="9472" width="8.375" style="4"/>
    <col min="9473" max="9473" width="11" style="4" customWidth="1"/>
    <col min="9474" max="9474" width="3.875" style="4" customWidth="1"/>
    <col min="9475" max="9489" width="13.5" style="4" customWidth="1"/>
    <col min="9490" max="9728" width="8.375" style="4"/>
    <col min="9729" max="9729" width="11" style="4" customWidth="1"/>
    <col min="9730" max="9730" width="3.875" style="4" customWidth="1"/>
    <col min="9731" max="9745" width="13.5" style="4" customWidth="1"/>
    <col min="9746" max="9984" width="8.375" style="4"/>
    <col min="9985" max="9985" width="11" style="4" customWidth="1"/>
    <col min="9986" max="9986" width="3.875" style="4" customWidth="1"/>
    <col min="9987" max="10001" width="13.5" style="4" customWidth="1"/>
    <col min="10002" max="10240" width="8.375" style="4"/>
    <col min="10241" max="10241" width="11" style="4" customWidth="1"/>
    <col min="10242" max="10242" width="3.875" style="4" customWidth="1"/>
    <col min="10243" max="10257" width="13.5" style="4" customWidth="1"/>
    <col min="10258" max="10496" width="8.375" style="4"/>
    <col min="10497" max="10497" width="11" style="4" customWidth="1"/>
    <col min="10498" max="10498" width="3.875" style="4" customWidth="1"/>
    <col min="10499" max="10513" width="13.5" style="4" customWidth="1"/>
    <col min="10514" max="10752" width="8.375" style="4"/>
    <col min="10753" max="10753" width="11" style="4" customWidth="1"/>
    <col min="10754" max="10754" width="3.875" style="4" customWidth="1"/>
    <col min="10755" max="10769" width="13.5" style="4" customWidth="1"/>
    <col min="10770" max="11008" width="8.375" style="4"/>
    <col min="11009" max="11009" width="11" style="4" customWidth="1"/>
    <col min="11010" max="11010" width="3.875" style="4" customWidth="1"/>
    <col min="11011" max="11025" width="13.5" style="4" customWidth="1"/>
    <col min="11026" max="11264" width="8.375" style="4"/>
    <col min="11265" max="11265" width="11" style="4" customWidth="1"/>
    <col min="11266" max="11266" width="3.875" style="4" customWidth="1"/>
    <col min="11267" max="11281" width="13.5" style="4" customWidth="1"/>
    <col min="11282" max="11520" width="8.375" style="4"/>
    <col min="11521" max="11521" width="11" style="4" customWidth="1"/>
    <col min="11522" max="11522" width="3.875" style="4" customWidth="1"/>
    <col min="11523" max="11537" width="13.5" style="4" customWidth="1"/>
    <col min="11538" max="11776" width="8.375" style="4"/>
    <col min="11777" max="11777" width="11" style="4" customWidth="1"/>
    <col min="11778" max="11778" width="3.875" style="4" customWidth="1"/>
    <col min="11779" max="11793" width="13.5" style="4" customWidth="1"/>
    <col min="11794" max="12032" width="8.375" style="4"/>
    <col min="12033" max="12033" width="11" style="4" customWidth="1"/>
    <col min="12034" max="12034" width="3.875" style="4" customWidth="1"/>
    <col min="12035" max="12049" width="13.5" style="4" customWidth="1"/>
    <col min="12050" max="12288" width="8.375" style="4"/>
    <col min="12289" max="12289" width="11" style="4" customWidth="1"/>
    <col min="12290" max="12290" width="3.875" style="4" customWidth="1"/>
    <col min="12291" max="12305" width="13.5" style="4" customWidth="1"/>
    <col min="12306" max="12544" width="8.375" style="4"/>
    <col min="12545" max="12545" width="11" style="4" customWidth="1"/>
    <col min="12546" max="12546" width="3.875" style="4" customWidth="1"/>
    <col min="12547" max="12561" width="13.5" style="4" customWidth="1"/>
    <col min="12562" max="12800" width="8.375" style="4"/>
    <col min="12801" max="12801" width="11" style="4" customWidth="1"/>
    <col min="12802" max="12802" width="3.875" style="4" customWidth="1"/>
    <col min="12803" max="12817" width="13.5" style="4" customWidth="1"/>
    <col min="12818" max="13056" width="8.375" style="4"/>
    <col min="13057" max="13057" width="11" style="4" customWidth="1"/>
    <col min="13058" max="13058" width="3.875" style="4" customWidth="1"/>
    <col min="13059" max="13073" width="13.5" style="4" customWidth="1"/>
    <col min="13074" max="13312" width="8.375" style="4"/>
    <col min="13313" max="13313" width="11" style="4" customWidth="1"/>
    <col min="13314" max="13314" width="3.875" style="4" customWidth="1"/>
    <col min="13315" max="13329" width="13.5" style="4" customWidth="1"/>
    <col min="13330" max="13568" width="8.375" style="4"/>
    <col min="13569" max="13569" width="11" style="4" customWidth="1"/>
    <col min="13570" max="13570" width="3.875" style="4" customWidth="1"/>
    <col min="13571" max="13585" width="13.5" style="4" customWidth="1"/>
    <col min="13586" max="13824" width="8.375" style="4"/>
    <col min="13825" max="13825" width="11" style="4" customWidth="1"/>
    <col min="13826" max="13826" width="3.875" style="4" customWidth="1"/>
    <col min="13827" max="13841" width="13.5" style="4" customWidth="1"/>
    <col min="13842" max="14080" width="8.375" style="4"/>
    <col min="14081" max="14081" width="11" style="4" customWidth="1"/>
    <col min="14082" max="14082" width="3.875" style="4" customWidth="1"/>
    <col min="14083" max="14097" width="13.5" style="4" customWidth="1"/>
    <col min="14098" max="14336" width="8.375" style="4"/>
    <col min="14337" max="14337" width="11" style="4" customWidth="1"/>
    <col min="14338" max="14338" width="3.875" style="4" customWidth="1"/>
    <col min="14339" max="14353" width="13.5" style="4" customWidth="1"/>
    <col min="14354" max="14592" width="8.375" style="4"/>
    <col min="14593" max="14593" width="11" style="4" customWidth="1"/>
    <col min="14594" max="14594" width="3.875" style="4" customWidth="1"/>
    <col min="14595" max="14609" width="13.5" style="4" customWidth="1"/>
    <col min="14610" max="14848" width="8.375" style="4"/>
    <col min="14849" max="14849" width="11" style="4" customWidth="1"/>
    <col min="14850" max="14850" width="3.875" style="4" customWidth="1"/>
    <col min="14851" max="14865" width="13.5" style="4" customWidth="1"/>
    <col min="14866" max="15104" width="8.375" style="4"/>
    <col min="15105" max="15105" width="11" style="4" customWidth="1"/>
    <col min="15106" max="15106" width="3.875" style="4" customWidth="1"/>
    <col min="15107" max="15121" width="13.5" style="4" customWidth="1"/>
    <col min="15122" max="15360" width="8.375" style="4"/>
    <col min="15361" max="15361" width="11" style="4" customWidth="1"/>
    <col min="15362" max="15362" width="3.875" style="4" customWidth="1"/>
    <col min="15363" max="15377" width="13.5" style="4" customWidth="1"/>
    <col min="15378" max="15616" width="8.375" style="4"/>
    <col min="15617" max="15617" width="11" style="4" customWidth="1"/>
    <col min="15618" max="15618" width="3.875" style="4" customWidth="1"/>
    <col min="15619" max="15633" width="13.5" style="4" customWidth="1"/>
    <col min="15634" max="15872" width="8.375" style="4"/>
    <col min="15873" max="15873" width="11" style="4" customWidth="1"/>
    <col min="15874" max="15874" width="3.875" style="4" customWidth="1"/>
    <col min="15875" max="15889" width="13.5" style="4" customWidth="1"/>
    <col min="15890" max="16128" width="8.375" style="4"/>
    <col min="16129" max="16129" width="11" style="4" customWidth="1"/>
    <col min="16130" max="16130" width="3.875" style="4" customWidth="1"/>
    <col min="16131" max="16145" width="13.5" style="4" customWidth="1"/>
    <col min="16146" max="16384" width="8.375" style="4"/>
  </cols>
  <sheetData>
    <row r="1" spans="1:18" ht="18" customHeight="1" x14ac:dyDescent="0.4">
      <c r="B1" s="5"/>
      <c r="C1" s="5"/>
      <c r="D1" s="5"/>
      <c r="E1" s="5"/>
      <c r="F1" s="5"/>
      <c r="I1" s="34" t="s">
        <v>441</v>
      </c>
      <c r="J1" s="35" t="s">
        <v>466</v>
      </c>
      <c r="K1" s="35"/>
      <c r="L1" s="35"/>
      <c r="M1" s="259"/>
      <c r="N1" s="259"/>
      <c r="O1" s="5"/>
      <c r="P1" s="5"/>
      <c r="Q1" s="5"/>
    </row>
    <row r="2" spans="1:18" ht="18" customHeight="1" x14ac:dyDescent="0.4">
      <c r="A2" s="6"/>
      <c r="B2" s="7"/>
      <c r="C2" s="7"/>
      <c r="D2" s="7"/>
      <c r="E2" s="7"/>
      <c r="F2" s="7"/>
      <c r="G2" s="7"/>
      <c r="H2" s="7"/>
      <c r="I2" s="7"/>
      <c r="J2" s="7"/>
      <c r="K2" s="7"/>
      <c r="L2" s="7"/>
      <c r="M2" s="7"/>
      <c r="N2" s="7"/>
      <c r="O2" s="7"/>
      <c r="P2" s="7"/>
      <c r="Q2" s="7"/>
    </row>
    <row r="3" spans="1:18" s="19" customFormat="1" ht="18" customHeight="1" thickBot="1" x14ac:dyDescent="0.45">
      <c r="A3" s="19" t="s">
        <v>350</v>
      </c>
      <c r="O3" s="282"/>
    </row>
    <row r="4" spans="1:18" s="19" customFormat="1" ht="18" customHeight="1" thickTop="1" x14ac:dyDescent="0.4">
      <c r="A4" s="381" t="s">
        <v>437</v>
      </c>
      <c r="B4" s="338"/>
      <c r="C4" s="383" t="s">
        <v>360</v>
      </c>
      <c r="D4" s="320"/>
      <c r="E4" s="320"/>
      <c r="F4" s="320"/>
      <c r="G4" s="320"/>
      <c r="H4" s="170"/>
      <c r="I4" s="171" t="s">
        <v>355</v>
      </c>
      <c r="J4" s="272" t="s">
        <v>356</v>
      </c>
      <c r="K4" s="172"/>
      <c r="L4" s="172"/>
      <c r="M4" s="383" t="s">
        <v>361</v>
      </c>
      <c r="N4" s="320"/>
      <c r="O4" s="320"/>
      <c r="P4" s="320"/>
      <c r="Q4" s="376" t="s">
        <v>382</v>
      </c>
    </row>
    <row r="5" spans="1:18" s="19" customFormat="1" ht="18" customHeight="1" x14ac:dyDescent="0.4">
      <c r="A5" s="382"/>
      <c r="B5" s="330"/>
      <c r="C5" s="384" t="s">
        <v>429</v>
      </c>
      <c r="D5" s="379" t="s">
        <v>358</v>
      </c>
      <c r="E5" s="380"/>
      <c r="F5" s="379" t="s">
        <v>381</v>
      </c>
      <c r="G5" s="386"/>
      <c r="H5" s="384" t="s">
        <v>426</v>
      </c>
      <c r="I5" s="379" t="s">
        <v>86</v>
      </c>
      <c r="J5" s="386"/>
      <c r="K5" s="379" t="s">
        <v>380</v>
      </c>
      <c r="L5" s="386"/>
      <c r="M5" s="384" t="s">
        <v>383</v>
      </c>
      <c r="N5" s="379" t="s">
        <v>362</v>
      </c>
      <c r="O5" s="380"/>
      <c r="P5" s="386"/>
      <c r="Q5" s="377"/>
    </row>
    <row r="6" spans="1:18" s="19" customFormat="1" ht="18" customHeight="1" x14ac:dyDescent="0.4">
      <c r="A6" s="382"/>
      <c r="B6" s="330"/>
      <c r="C6" s="385"/>
      <c r="D6" s="173" t="s">
        <v>85</v>
      </c>
      <c r="E6" s="273" t="s">
        <v>88</v>
      </c>
      <c r="F6" s="173" t="s">
        <v>85</v>
      </c>
      <c r="G6" s="174" t="s">
        <v>88</v>
      </c>
      <c r="H6" s="385"/>
      <c r="I6" s="175" t="s">
        <v>85</v>
      </c>
      <c r="J6" s="176" t="s">
        <v>88</v>
      </c>
      <c r="K6" s="173" t="s">
        <v>85</v>
      </c>
      <c r="L6" s="174" t="s">
        <v>88</v>
      </c>
      <c r="M6" s="385"/>
      <c r="N6" s="271" t="s">
        <v>438</v>
      </c>
      <c r="O6" s="271" t="s">
        <v>439</v>
      </c>
      <c r="P6" s="174" t="s">
        <v>88</v>
      </c>
      <c r="Q6" s="378"/>
    </row>
    <row r="7" spans="1:18" s="19" customFormat="1" ht="24.95" customHeight="1" x14ac:dyDescent="0.4">
      <c r="A7" s="56" t="s">
        <v>87</v>
      </c>
      <c r="B7" s="177" t="s">
        <v>47</v>
      </c>
      <c r="C7" s="178">
        <v>1925</v>
      </c>
      <c r="D7" s="125">
        <v>186</v>
      </c>
      <c r="E7" s="179">
        <v>39361</v>
      </c>
      <c r="F7" s="125">
        <v>33</v>
      </c>
      <c r="G7" s="180">
        <v>39096</v>
      </c>
      <c r="H7" s="125">
        <v>15</v>
      </c>
      <c r="I7" s="125">
        <v>37.9</v>
      </c>
      <c r="J7" s="181">
        <v>39277</v>
      </c>
      <c r="K7" s="182">
        <v>-8</v>
      </c>
      <c r="L7" s="180">
        <v>39106</v>
      </c>
      <c r="M7" s="182">
        <v>1.6</v>
      </c>
      <c r="N7" s="182" t="s">
        <v>39</v>
      </c>
      <c r="O7" s="56" t="s">
        <v>39</v>
      </c>
      <c r="P7" s="183" t="s">
        <v>39</v>
      </c>
      <c r="Q7" s="182">
        <v>1377.2</v>
      </c>
      <c r="R7" s="67"/>
    </row>
    <row r="8" spans="1:18" s="19" customFormat="1" ht="24.95" customHeight="1" x14ac:dyDescent="0.4">
      <c r="A8" s="47">
        <v>19</v>
      </c>
      <c r="B8" s="47"/>
      <c r="C8" s="184">
        <v>1411</v>
      </c>
      <c r="D8" s="132">
        <v>136</v>
      </c>
      <c r="E8" s="185">
        <v>39748</v>
      </c>
      <c r="F8" s="132">
        <v>36</v>
      </c>
      <c r="G8" s="186">
        <v>39703</v>
      </c>
      <c r="H8" s="132">
        <v>15.3</v>
      </c>
      <c r="I8" s="132">
        <v>38.6</v>
      </c>
      <c r="J8" s="187">
        <v>39676</v>
      </c>
      <c r="K8" s="188">
        <v>-5.0999999999999996</v>
      </c>
      <c r="L8" s="186">
        <v>39481</v>
      </c>
      <c r="M8" s="188">
        <v>1.5</v>
      </c>
      <c r="N8" s="188" t="s">
        <v>39</v>
      </c>
      <c r="O8" s="47" t="s">
        <v>39</v>
      </c>
      <c r="P8" s="189" t="s">
        <v>39</v>
      </c>
      <c r="Q8" s="188">
        <v>1688.9</v>
      </c>
    </row>
    <row r="9" spans="1:18" s="19" customFormat="1" ht="24.95" customHeight="1" x14ac:dyDescent="0.4">
      <c r="A9" s="43">
        <v>20</v>
      </c>
      <c r="B9" s="43"/>
      <c r="C9" s="190">
        <v>1916</v>
      </c>
      <c r="D9" s="137">
        <v>103.5</v>
      </c>
      <c r="E9" s="191">
        <v>39911</v>
      </c>
      <c r="F9" s="137">
        <v>45</v>
      </c>
      <c r="G9" s="192">
        <v>39689</v>
      </c>
      <c r="H9" s="137">
        <v>14.8</v>
      </c>
      <c r="I9" s="137">
        <v>36.700000000000003</v>
      </c>
      <c r="J9" s="193">
        <v>40033</v>
      </c>
      <c r="K9" s="194" t="s">
        <v>354</v>
      </c>
      <c r="L9" s="192">
        <v>39841</v>
      </c>
      <c r="M9" s="194">
        <v>1.7</v>
      </c>
      <c r="N9" s="194" t="s">
        <v>84</v>
      </c>
      <c r="O9" s="43" t="s">
        <v>83</v>
      </c>
      <c r="P9" s="192">
        <v>43240</v>
      </c>
      <c r="Q9" s="194">
        <v>1782.9</v>
      </c>
      <c r="R9" s="67"/>
    </row>
    <row r="10" spans="1:18" s="19" customFormat="1" ht="24.95" customHeight="1" x14ac:dyDescent="0.4">
      <c r="A10" s="47">
        <v>21</v>
      </c>
      <c r="B10" s="47"/>
      <c r="C10" s="184">
        <v>1942.5</v>
      </c>
      <c r="D10" s="132">
        <v>187.5</v>
      </c>
      <c r="E10" s="185">
        <v>40400</v>
      </c>
      <c r="F10" s="132">
        <v>66.5</v>
      </c>
      <c r="G10" s="186">
        <v>40400</v>
      </c>
      <c r="H10" s="132">
        <v>15.1</v>
      </c>
      <c r="I10" s="132">
        <v>35.200000000000003</v>
      </c>
      <c r="J10" s="187">
        <v>40403</v>
      </c>
      <c r="K10" s="188">
        <v>-5.6</v>
      </c>
      <c r="L10" s="186">
        <v>40194</v>
      </c>
      <c r="M10" s="188">
        <v>1.8</v>
      </c>
      <c r="N10" s="188">
        <v>22.8</v>
      </c>
      <c r="O10" s="47" t="s">
        <v>82</v>
      </c>
      <c r="P10" s="186">
        <v>43145</v>
      </c>
      <c r="Q10" s="188">
        <v>1727</v>
      </c>
    </row>
    <row r="11" spans="1:18" s="19" customFormat="1" ht="24.95" customHeight="1" x14ac:dyDescent="0.4">
      <c r="A11" s="43">
        <v>22</v>
      </c>
      <c r="B11" s="43"/>
      <c r="C11" s="190">
        <v>1915</v>
      </c>
      <c r="D11" s="137">
        <v>100.5</v>
      </c>
      <c r="E11" s="191">
        <v>40826</v>
      </c>
      <c r="F11" s="137">
        <v>51</v>
      </c>
      <c r="G11" s="192">
        <v>40826</v>
      </c>
      <c r="H11" s="137">
        <v>15.7</v>
      </c>
      <c r="I11" s="137">
        <v>37.299999999999997</v>
      </c>
      <c r="J11" s="193">
        <v>40746</v>
      </c>
      <c r="K11" s="194">
        <v>-4.8</v>
      </c>
      <c r="L11" s="192">
        <v>40558</v>
      </c>
      <c r="M11" s="194">
        <v>1.8</v>
      </c>
      <c r="N11" s="194">
        <v>19.8</v>
      </c>
      <c r="O11" s="43" t="s">
        <v>81</v>
      </c>
      <c r="P11" s="192">
        <v>43437</v>
      </c>
      <c r="Q11" s="194">
        <v>1915.7</v>
      </c>
      <c r="R11" s="67"/>
    </row>
    <row r="12" spans="1:18" s="19" customFormat="1" ht="24.95" customHeight="1" x14ac:dyDescent="0.4">
      <c r="A12" s="47">
        <v>23</v>
      </c>
      <c r="B12" s="47"/>
      <c r="C12" s="184">
        <v>1522</v>
      </c>
      <c r="D12" s="132">
        <v>109.5</v>
      </c>
      <c r="E12" s="185">
        <v>41147</v>
      </c>
      <c r="F12" s="132">
        <v>85.5</v>
      </c>
      <c r="G12" s="186">
        <v>41147</v>
      </c>
      <c r="H12" s="132">
        <v>15.2</v>
      </c>
      <c r="I12" s="132">
        <v>37.700000000000003</v>
      </c>
      <c r="J12" s="186">
        <v>41132</v>
      </c>
      <c r="K12" s="188">
        <v>-7.2</v>
      </c>
      <c r="L12" s="186">
        <v>40939</v>
      </c>
      <c r="M12" s="188">
        <v>1.8</v>
      </c>
      <c r="N12" s="188">
        <v>25.4</v>
      </c>
      <c r="O12" s="47" t="s">
        <v>49</v>
      </c>
      <c r="P12" s="186">
        <v>41173</v>
      </c>
      <c r="Q12" s="188">
        <v>1981.2</v>
      </c>
    </row>
    <row r="13" spans="1:18" s="19" customFormat="1" ht="24.95" customHeight="1" x14ac:dyDescent="0.4">
      <c r="A13" s="43">
        <v>24</v>
      </c>
      <c r="B13" s="43"/>
      <c r="C13" s="190">
        <v>1640</v>
      </c>
      <c r="D13" s="137">
        <v>69</v>
      </c>
      <c r="E13" s="191">
        <v>41492</v>
      </c>
      <c r="F13" s="137">
        <v>28.5</v>
      </c>
      <c r="G13" s="192">
        <v>41492</v>
      </c>
      <c r="H13" s="137">
        <v>14.4</v>
      </c>
      <c r="I13" s="137">
        <v>36.799999999999997</v>
      </c>
      <c r="J13" s="192">
        <v>41117</v>
      </c>
      <c r="K13" s="194">
        <v>-6.5</v>
      </c>
      <c r="L13" s="192">
        <v>40939</v>
      </c>
      <c r="M13" s="194">
        <v>1.7</v>
      </c>
      <c r="N13" s="194">
        <v>23.1</v>
      </c>
      <c r="O13" s="43" t="s">
        <v>40</v>
      </c>
      <c r="P13" s="192">
        <v>41445</v>
      </c>
      <c r="Q13" s="194">
        <v>1926.4</v>
      </c>
      <c r="R13" s="67"/>
    </row>
    <row r="14" spans="1:18" s="19" customFormat="1" ht="24.95" customHeight="1" x14ac:dyDescent="0.4">
      <c r="A14" s="47">
        <v>25</v>
      </c>
      <c r="B14" s="195"/>
      <c r="C14" s="184">
        <v>1539.5</v>
      </c>
      <c r="D14" s="132">
        <v>178</v>
      </c>
      <c r="E14" s="185">
        <v>41563</v>
      </c>
      <c r="F14" s="132">
        <v>39.5</v>
      </c>
      <c r="G14" s="186">
        <v>41563</v>
      </c>
      <c r="H14" s="132">
        <v>15.2</v>
      </c>
      <c r="I14" s="132">
        <v>39.200000000000003</v>
      </c>
      <c r="J14" s="186">
        <v>41132</v>
      </c>
      <c r="K14" s="188">
        <v>-6.1</v>
      </c>
      <c r="L14" s="186">
        <v>40927</v>
      </c>
      <c r="M14" s="188">
        <v>1.8</v>
      </c>
      <c r="N14" s="188">
        <v>29.4</v>
      </c>
      <c r="O14" s="47" t="s">
        <v>46</v>
      </c>
      <c r="P14" s="186">
        <v>43389</v>
      </c>
      <c r="Q14" s="188">
        <v>2055.4</v>
      </c>
    </row>
    <row r="15" spans="1:18" s="19" customFormat="1" ht="24.95" customHeight="1" x14ac:dyDescent="0.4">
      <c r="A15" s="43">
        <v>26</v>
      </c>
      <c r="B15" s="43"/>
      <c r="C15" s="196">
        <v>1618.5</v>
      </c>
      <c r="D15" s="197">
        <v>111</v>
      </c>
      <c r="E15" s="198">
        <v>42161</v>
      </c>
      <c r="F15" s="197">
        <v>32.5</v>
      </c>
      <c r="G15" s="199">
        <v>42180</v>
      </c>
      <c r="H15" s="197">
        <v>14.8</v>
      </c>
      <c r="I15" s="197">
        <v>37</v>
      </c>
      <c r="J15" s="192">
        <v>42211</v>
      </c>
      <c r="K15" s="200">
        <v>-5.7</v>
      </c>
      <c r="L15" s="199">
        <v>42011</v>
      </c>
      <c r="M15" s="200">
        <v>1.8</v>
      </c>
      <c r="N15" s="200">
        <v>28.8</v>
      </c>
      <c r="O15" s="201" t="s">
        <v>53</v>
      </c>
      <c r="P15" s="202">
        <v>42283</v>
      </c>
      <c r="Q15" s="200">
        <v>2018.9</v>
      </c>
      <c r="R15" s="67"/>
    </row>
    <row r="16" spans="1:18" s="19" customFormat="1" ht="24.95" customHeight="1" x14ac:dyDescent="0.4">
      <c r="A16" s="47">
        <v>27</v>
      </c>
      <c r="B16" s="195"/>
      <c r="C16" s="203">
        <v>1878.5</v>
      </c>
      <c r="D16" s="204">
        <v>158</v>
      </c>
      <c r="E16" s="205">
        <v>42988</v>
      </c>
      <c r="F16" s="204">
        <v>49</v>
      </c>
      <c r="G16" s="206">
        <v>42988</v>
      </c>
      <c r="H16" s="204">
        <v>15.5</v>
      </c>
      <c r="I16" s="204">
        <v>38.6</v>
      </c>
      <c r="J16" s="186">
        <v>42943</v>
      </c>
      <c r="K16" s="207">
        <v>-4.8</v>
      </c>
      <c r="L16" s="206">
        <v>42746</v>
      </c>
      <c r="M16" s="207">
        <v>1.7</v>
      </c>
      <c r="N16" s="207">
        <v>20.9</v>
      </c>
      <c r="O16" s="208" t="s">
        <v>43</v>
      </c>
      <c r="P16" s="209">
        <v>42917</v>
      </c>
      <c r="Q16" s="207">
        <v>1897</v>
      </c>
    </row>
    <row r="17" spans="1:18" s="19" customFormat="1" ht="24.95" customHeight="1" x14ac:dyDescent="0.4">
      <c r="A17" s="43">
        <v>28</v>
      </c>
      <c r="B17" s="43"/>
      <c r="C17" s="196">
        <v>1841.5</v>
      </c>
      <c r="D17" s="197">
        <v>91.5</v>
      </c>
      <c r="E17" s="198">
        <v>42969</v>
      </c>
      <c r="F17" s="197">
        <v>79</v>
      </c>
      <c r="G17" s="199">
        <v>42931</v>
      </c>
      <c r="H17" s="197">
        <v>15.5</v>
      </c>
      <c r="I17" s="197">
        <v>38.5</v>
      </c>
      <c r="J17" s="192">
        <v>42956</v>
      </c>
      <c r="K17" s="200">
        <v>-6.4</v>
      </c>
      <c r="L17" s="199">
        <v>42761</v>
      </c>
      <c r="M17" s="200">
        <v>1.7</v>
      </c>
      <c r="N17" s="200">
        <v>21.3</v>
      </c>
      <c r="O17" s="201" t="s">
        <v>40</v>
      </c>
      <c r="P17" s="202">
        <v>42969</v>
      </c>
      <c r="Q17" s="200">
        <v>1731.1</v>
      </c>
      <c r="R17" s="67"/>
    </row>
    <row r="18" spans="1:18" s="46" customFormat="1" ht="24.95" customHeight="1" x14ac:dyDescent="0.4">
      <c r="A18" s="46">
        <v>29</v>
      </c>
      <c r="C18" s="184">
        <v>1680</v>
      </c>
      <c r="D18" s="210">
        <v>178</v>
      </c>
      <c r="E18" s="211" t="s">
        <v>80</v>
      </c>
      <c r="F18" s="210">
        <v>53</v>
      </c>
      <c r="G18" s="212" t="s">
        <v>79</v>
      </c>
      <c r="H18" s="210">
        <v>14.9</v>
      </c>
      <c r="I18" s="210">
        <v>37</v>
      </c>
      <c r="J18" s="213" t="s">
        <v>78</v>
      </c>
      <c r="K18" s="214">
        <v>-6.2</v>
      </c>
      <c r="L18" s="212" t="s">
        <v>77</v>
      </c>
      <c r="M18" s="214">
        <v>1.8</v>
      </c>
      <c r="N18" s="214">
        <v>26.5</v>
      </c>
      <c r="O18" s="211" t="s">
        <v>49</v>
      </c>
      <c r="P18" s="212" t="s">
        <v>76</v>
      </c>
      <c r="Q18" s="214">
        <v>1985.1</v>
      </c>
      <c r="R18" s="19"/>
    </row>
    <row r="19" spans="1:18" s="221" customFormat="1" ht="24.95" customHeight="1" x14ac:dyDescent="0.4">
      <c r="A19" s="42" t="s">
        <v>75</v>
      </c>
      <c r="B19" s="215"/>
      <c r="C19" s="190">
        <v>1466</v>
      </c>
      <c r="D19" s="216">
        <v>78.5</v>
      </c>
      <c r="E19" s="217" t="s">
        <v>74</v>
      </c>
      <c r="F19" s="216">
        <v>31</v>
      </c>
      <c r="G19" s="218" t="s">
        <v>73</v>
      </c>
      <c r="H19" s="216">
        <v>15.9</v>
      </c>
      <c r="I19" s="216">
        <v>37.6</v>
      </c>
      <c r="J19" s="219" t="s">
        <v>72</v>
      </c>
      <c r="K19" s="220">
        <v>-6.8</v>
      </c>
      <c r="L19" s="218" t="s">
        <v>71</v>
      </c>
      <c r="M19" s="220">
        <v>1.8</v>
      </c>
      <c r="N19" s="220">
        <v>26.6</v>
      </c>
      <c r="O19" s="217" t="s">
        <v>70</v>
      </c>
      <c r="P19" s="218" t="s">
        <v>69</v>
      </c>
      <c r="Q19" s="220">
        <v>2017.8</v>
      </c>
      <c r="R19" s="67"/>
    </row>
    <row r="20" spans="1:18" s="46" customFormat="1" ht="24.95" customHeight="1" x14ac:dyDescent="0.4">
      <c r="A20" s="154" t="s">
        <v>48</v>
      </c>
      <c r="B20" s="222" t="s">
        <v>47</v>
      </c>
      <c r="C20" s="184">
        <v>2144</v>
      </c>
      <c r="D20" s="210">
        <v>285</v>
      </c>
      <c r="E20" s="211" t="s">
        <v>68</v>
      </c>
      <c r="F20" s="210">
        <v>64.5</v>
      </c>
      <c r="G20" s="212" t="s">
        <v>67</v>
      </c>
      <c r="H20" s="210">
        <v>15.5</v>
      </c>
      <c r="I20" s="210">
        <v>36.9</v>
      </c>
      <c r="J20" s="213" t="s">
        <v>66</v>
      </c>
      <c r="K20" s="214">
        <v>-5.5</v>
      </c>
      <c r="L20" s="212" t="s">
        <v>65</v>
      </c>
      <c r="M20" s="214">
        <v>1.7</v>
      </c>
      <c r="N20" s="214">
        <v>33.9</v>
      </c>
      <c r="O20" s="211" t="s">
        <v>49</v>
      </c>
      <c r="P20" s="212" t="s">
        <v>64</v>
      </c>
      <c r="Q20" s="214">
        <v>1811.1</v>
      </c>
      <c r="R20" s="19"/>
    </row>
    <row r="21" spans="1:18" s="46" customFormat="1" ht="24.95" customHeight="1" x14ac:dyDescent="0.4">
      <c r="A21" s="156">
        <v>2</v>
      </c>
      <c r="B21" s="223"/>
      <c r="C21" s="190">
        <v>1660.5</v>
      </c>
      <c r="D21" s="216">
        <v>86.5</v>
      </c>
      <c r="E21" s="191">
        <v>44299</v>
      </c>
      <c r="F21" s="216">
        <v>27</v>
      </c>
      <c r="G21" s="192">
        <v>44299</v>
      </c>
      <c r="H21" s="216">
        <v>15.7</v>
      </c>
      <c r="I21" s="216">
        <v>37.1</v>
      </c>
      <c r="J21" s="192">
        <v>44423</v>
      </c>
      <c r="K21" s="220">
        <v>-5.6</v>
      </c>
      <c r="L21" s="202">
        <v>44234</v>
      </c>
      <c r="M21" s="220">
        <v>1.8</v>
      </c>
      <c r="N21" s="220">
        <v>20.100000000000001</v>
      </c>
      <c r="O21" s="217" t="s">
        <v>40</v>
      </c>
      <c r="P21" s="202">
        <v>44243</v>
      </c>
      <c r="Q21" s="220">
        <v>1760.8</v>
      </c>
      <c r="R21" s="67"/>
    </row>
    <row r="22" spans="1:18" s="221" customFormat="1" ht="24.95" customHeight="1" x14ac:dyDescent="0.4">
      <c r="A22" s="158">
        <v>3</v>
      </c>
      <c r="B22" s="224"/>
      <c r="C22" s="225">
        <v>1900.5</v>
      </c>
      <c r="D22" s="226">
        <v>137</v>
      </c>
      <c r="E22" s="227">
        <v>44781</v>
      </c>
      <c r="F22" s="226">
        <v>33.5</v>
      </c>
      <c r="G22" s="228">
        <v>44745</v>
      </c>
      <c r="H22" s="226">
        <v>15.6</v>
      </c>
      <c r="I22" s="226">
        <v>35.6</v>
      </c>
      <c r="J22" s="228">
        <v>44761</v>
      </c>
      <c r="K22" s="229">
        <v>-7.6</v>
      </c>
      <c r="L22" s="230">
        <v>44571</v>
      </c>
      <c r="M22" s="229">
        <v>1.8</v>
      </c>
      <c r="N22" s="229">
        <v>24.1</v>
      </c>
      <c r="O22" s="231" t="s">
        <v>43</v>
      </c>
      <c r="P22" s="230">
        <v>44568</v>
      </c>
      <c r="Q22" s="229" t="s">
        <v>93</v>
      </c>
      <c r="R22" s="19"/>
    </row>
    <row r="23" spans="1:18" s="221" customFormat="1" ht="8.1" customHeight="1" x14ac:dyDescent="0.4">
      <c r="A23" s="158"/>
      <c r="B23" s="224"/>
      <c r="C23" s="225"/>
      <c r="D23" s="226"/>
      <c r="E23" s="227"/>
      <c r="F23" s="226"/>
      <c r="G23" s="228"/>
      <c r="H23" s="226"/>
      <c r="I23" s="226"/>
      <c r="J23" s="228"/>
      <c r="K23" s="229"/>
      <c r="L23" s="230"/>
      <c r="M23" s="229"/>
      <c r="N23" s="229"/>
      <c r="O23" s="231"/>
      <c r="P23" s="230"/>
      <c r="Q23" s="229"/>
      <c r="R23" s="19"/>
    </row>
    <row r="24" spans="1:18" s="19" customFormat="1" ht="24.95" customHeight="1" x14ac:dyDescent="0.4">
      <c r="A24" s="43" t="s">
        <v>482</v>
      </c>
      <c r="B24" s="161" t="s">
        <v>334</v>
      </c>
      <c r="C24" s="137">
        <v>57.5</v>
      </c>
      <c r="D24" s="137">
        <v>14.5</v>
      </c>
      <c r="E24" s="43" t="s">
        <v>98</v>
      </c>
      <c r="F24" s="216">
        <v>5</v>
      </c>
      <c r="G24" s="218" t="s">
        <v>98</v>
      </c>
      <c r="H24" s="137">
        <v>3.9</v>
      </c>
      <c r="I24" s="137">
        <v>17.8</v>
      </c>
      <c r="J24" s="219" t="s">
        <v>99</v>
      </c>
      <c r="K24" s="194">
        <v>-7.6</v>
      </c>
      <c r="L24" s="218" t="s">
        <v>100</v>
      </c>
      <c r="M24" s="194">
        <v>1.5</v>
      </c>
      <c r="N24" s="194">
        <v>24.1</v>
      </c>
      <c r="O24" s="232" t="s">
        <v>43</v>
      </c>
      <c r="P24" s="218" t="s">
        <v>101</v>
      </c>
      <c r="Q24" s="194">
        <v>175.1</v>
      </c>
      <c r="R24" s="67"/>
    </row>
    <row r="25" spans="1:18" s="19" customFormat="1" ht="24.95" customHeight="1" x14ac:dyDescent="0.4">
      <c r="A25" s="47"/>
      <c r="B25" s="74">
        <v>2</v>
      </c>
      <c r="C25" s="132">
        <v>73.5</v>
      </c>
      <c r="D25" s="132">
        <v>52</v>
      </c>
      <c r="E25" s="47" t="s">
        <v>102</v>
      </c>
      <c r="F25" s="210">
        <v>19</v>
      </c>
      <c r="G25" s="212" t="s">
        <v>102</v>
      </c>
      <c r="H25" s="132">
        <v>7.5</v>
      </c>
      <c r="I25" s="132">
        <v>21.9</v>
      </c>
      <c r="J25" s="213" t="s">
        <v>103</v>
      </c>
      <c r="K25" s="188">
        <v>-5.2</v>
      </c>
      <c r="L25" s="212" t="s">
        <v>104</v>
      </c>
      <c r="M25" s="188">
        <v>2.1</v>
      </c>
      <c r="N25" s="188">
        <v>23</v>
      </c>
      <c r="O25" s="233" t="s">
        <v>43</v>
      </c>
      <c r="P25" s="212" t="s">
        <v>105</v>
      </c>
      <c r="Q25" s="188">
        <v>209.6</v>
      </c>
    </row>
    <row r="26" spans="1:18" s="19" customFormat="1" ht="24.95" customHeight="1" x14ac:dyDescent="0.4">
      <c r="A26" s="43"/>
      <c r="B26" s="161">
        <v>3</v>
      </c>
      <c r="C26" s="137">
        <v>160</v>
      </c>
      <c r="D26" s="137">
        <v>72.5</v>
      </c>
      <c r="E26" s="43" t="s">
        <v>106</v>
      </c>
      <c r="F26" s="216">
        <v>14</v>
      </c>
      <c r="G26" s="218" t="s">
        <v>106</v>
      </c>
      <c r="H26" s="137">
        <v>11.7</v>
      </c>
      <c r="I26" s="137">
        <v>24.7</v>
      </c>
      <c r="J26" s="219" t="s">
        <v>107</v>
      </c>
      <c r="K26" s="194">
        <v>-1.2</v>
      </c>
      <c r="L26" s="218" t="s">
        <v>108</v>
      </c>
      <c r="M26" s="194">
        <v>1.9</v>
      </c>
      <c r="N26" s="194">
        <v>16.7</v>
      </c>
      <c r="O26" s="232" t="s">
        <v>41</v>
      </c>
      <c r="P26" s="218" t="s">
        <v>109</v>
      </c>
      <c r="Q26" s="194" t="s">
        <v>94</v>
      </c>
      <c r="R26" s="67"/>
    </row>
    <row r="27" spans="1:18" s="19" customFormat="1" ht="24.95" customHeight="1" x14ac:dyDescent="0.4">
      <c r="A27" s="47"/>
      <c r="B27" s="74">
        <v>4</v>
      </c>
      <c r="C27" s="132">
        <v>115</v>
      </c>
      <c r="D27" s="132">
        <v>43.5</v>
      </c>
      <c r="E27" s="47" t="s">
        <v>110</v>
      </c>
      <c r="F27" s="210">
        <v>14</v>
      </c>
      <c r="G27" s="212" t="s">
        <v>110</v>
      </c>
      <c r="H27" s="132">
        <v>13.6</v>
      </c>
      <c r="I27" s="132">
        <v>26.8</v>
      </c>
      <c r="J27" s="213" t="s">
        <v>111</v>
      </c>
      <c r="K27" s="188">
        <v>1.5</v>
      </c>
      <c r="L27" s="212" t="s">
        <v>112</v>
      </c>
      <c r="M27" s="188">
        <v>2</v>
      </c>
      <c r="N27" s="188">
        <v>15</v>
      </c>
      <c r="O27" s="233" t="s">
        <v>43</v>
      </c>
      <c r="P27" s="212" t="s">
        <v>113</v>
      </c>
      <c r="Q27" s="188">
        <v>221.3</v>
      </c>
    </row>
    <row r="28" spans="1:18" s="19" customFormat="1" ht="24.95" customHeight="1" x14ac:dyDescent="0.4">
      <c r="A28" s="67"/>
      <c r="B28" s="161">
        <v>5</v>
      </c>
      <c r="C28" s="137">
        <v>103</v>
      </c>
      <c r="D28" s="137">
        <v>38</v>
      </c>
      <c r="E28" s="43" t="s">
        <v>114</v>
      </c>
      <c r="F28" s="216">
        <v>12</v>
      </c>
      <c r="G28" s="218" t="s">
        <v>114</v>
      </c>
      <c r="H28" s="137">
        <v>19.100000000000001</v>
      </c>
      <c r="I28" s="137">
        <v>30</v>
      </c>
      <c r="J28" s="219" t="s">
        <v>115</v>
      </c>
      <c r="K28" s="194">
        <v>6.9</v>
      </c>
      <c r="L28" s="218" t="s">
        <v>116</v>
      </c>
      <c r="M28" s="194">
        <v>2.2000000000000002</v>
      </c>
      <c r="N28" s="194">
        <v>19.899999999999999</v>
      </c>
      <c r="O28" s="232" t="s">
        <v>43</v>
      </c>
      <c r="P28" s="218" t="s">
        <v>117</v>
      </c>
      <c r="Q28" s="194">
        <v>165.7</v>
      </c>
      <c r="R28" s="67"/>
    </row>
    <row r="29" spans="1:18" s="19" customFormat="1" ht="24.95" customHeight="1" x14ac:dyDescent="0.4">
      <c r="A29" s="47"/>
      <c r="B29" s="74">
        <v>6</v>
      </c>
      <c r="C29" s="132">
        <v>73</v>
      </c>
      <c r="D29" s="132">
        <v>25.5</v>
      </c>
      <c r="E29" s="47" t="s">
        <v>118</v>
      </c>
      <c r="F29" s="210">
        <v>14</v>
      </c>
      <c r="G29" s="212" t="s">
        <v>119</v>
      </c>
      <c r="H29" s="132">
        <v>21.6</v>
      </c>
      <c r="I29" s="132">
        <v>31.5</v>
      </c>
      <c r="J29" s="213" t="s">
        <v>120</v>
      </c>
      <c r="K29" s="188">
        <v>14.4</v>
      </c>
      <c r="L29" s="212" t="s">
        <v>121</v>
      </c>
      <c r="M29" s="188">
        <v>1.6</v>
      </c>
      <c r="N29" s="188">
        <v>12.9</v>
      </c>
      <c r="O29" s="233" t="s">
        <v>95</v>
      </c>
      <c r="P29" s="212" t="s">
        <v>122</v>
      </c>
      <c r="Q29" s="188">
        <v>143.19999999999999</v>
      </c>
    </row>
    <row r="30" spans="1:18" s="19" customFormat="1" ht="24.95" customHeight="1" x14ac:dyDescent="0.4">
      <c r="A30" s="43"/>
      <c r="B30" s="161">
        <v>7</v>
      </c>
      <c r="C30" s="137">
        <v>380</v>
      </c>
      <c r="D30" s="137">
        <v>135</v>
      </c>
      <c r="E30" s="43" t="s">
        <v>123</v>
      </c>
      <c r="F30" s="216">
        <v>33.5</v>
      </c>
      <c r="G30" s="218" t="s">
        <v>123</v>
      </c>
      <c r="H30" s="137">
        <v>25.2</v>
      </c>
      <c r="I30" s="137">
        <v>35.6</v>
      </c>
      <c r="J30" s="219" t="s">
        <v>124</v>
      </c>
      <c r="K30" s="194">
        <v>19.3</v>
      </c>
      <c r="L30" s="218" t="s">
        <v>125</v>
      </c>
      <c r="M30" s="194">
        <v>1.5</v>
      </c>
      <c r="N30" s="194">
        <v>13.9</v>
      </c>
      <c r="O30" s="232" t="s">
        <v>43</v>
      </c>
      <c r="P30" s="218" t="s">
        <v>126</v>
      </c>
      <c r="Q30" s="194">
        <v>199.4</v>
      </c>
      <c r="R30" s="67"/>
    </row>
    <row r="31" spans="1:18" s="19" customFormat="1" ht="24.95" customHeight="1" x14ac:dyDescent="0.4">
      <c r="A31" s="47"/>
      <c r="B31" s="74">
        <v>8</v>
      </c>
      <c r="C31" s="132">
        <v>239</v>
      </c>
      <c r="D31" s="132">
        <v>137</v>
      </c>
      <c r="E31" s="47" t="s">
        <v>127</v>
      </c>
      <c r="F31" s="210">
        <v>26</v>
      </c>
      <c r="G31" s="212" t="s">
        <v>127</v>
      </c>
      <c r="H31" s="132">
        <v>26.8</v>
      </c>
      <c r="I31" s="132">
        <v>35.5</v>
      </c>
      <c r="J31" s="213" t="s">
        <v>128</v>
      </c>
      <c r="K31" s="188">
        <v>19</v>
      </c>
      <c r="L31" s="212" t="s">
        <v>129</v>
      </c>
      <c r="M31" s="188">
        <v>2</v>
      </c>
      <c r="N31" s="188">
        <v>20.2</v>
      </c>
      <c r="O31" s="233" t="s">
        <v>40</v>
      </c>
      <c r="P31" s="212" t="s">
        <v>130</v>
      </c>
      <c r="Q31" s="188">
        <v>190.9</v>
      </c>
    </row>
    <row r="32" spans="1:18" s="19" customFormat="1" ht="24.95" customHeight="1" x14ac:dyDescent="0.4">
      <c r="A32" s="43"/>
      <c r="B32" s="161">
        <v>9</v>
      </c>
      <c r="C32" s="137">
        <v>154</v>
      </c>
      <c r="D32" s="137">
        <v>37</v>
      </c>
      <c r="E32" s="43" t="s">
        <v>131</v>
      </c>
      <c r="F32" s="216">
        <v>8.5</v>
      </c>
      <c r="G32" s="218" t="s">
        <v>132</v>
      </c>
      <c r="H32" s="137">
        <v>21.6</v>
      </c>
      <c r="I32" s="137">
        <v>32.6</v>
      </c>
      <c r="J32" s="219" t="s">
        <v>133</v>
      </c>
      <c r="K32" s="194">
        <v>14</v>
      </c>
      <c r="L32" s="218" t="s">
        <v>134</v>
      </c>
      <c r="M32" s="194">
        <v>1.6</v>
      </c>
      <c r="N32" s="194">
        <v>11</v>
      </c>
      <c r="O32" s="232" t="s">
        <v>96</v>
      </c>
      <c r="P32" s="218" t="s">
        <v>135</v>
      </c>
      <c r="Q32" s="194">
        <v>112.6</v>
      </c>
      <c r="R32" s="67"/>
    </row>
    <row r="33" spans="1:18" s="19" customFormat="1" ht="24.95" customHeight="1" x14ac:dyDescent="0.4">
      <c r="A33" s="47"/>
      <c r="B33" s="74">
        <v>10</v>
      </c>
      <c r="C33" s="132">
        <v>259.5</v>
      </c>
      <c r="D33" s="132">
        <v>112.5</v>
      </c>
      <c r="E33" s="47" t="s">
        <v>136</v>
      </c>
      <c r="F33" s="210">
        <v>24</v>
      </c>
      <c r="G33" s="212" t="s">
        <v>137</v>
      </c>
      <c r="H33" s="132">
        <v>17.2</v>
      </c>
      <c r="I33" s="132">
        <v>30.5</v>
      </c>
      <c r="J33" s="213" t="s">
        <v>138</v>
      </c>
      <c r="K33" s="188">
        <v>3.8</v>
      </c>
      <c r="L33" s="212" t="s">
        <v>139</v>
      </c>
      <c r="M33" s="188">
        <v>1.8</v>
      </c>
      <c r="N33" s="188">
        <v>22.7</v>
      </c>
      <c r="O33" s="233" t="s">
        <v>97</v>
      </c>
      <c r="P33" s="212" t="s">
        <v>136</v>
      </c>
      <c r="Q33" s="188">
        <v>155.5</v>
      </c>
    </row>
    <row r="34" spans="1:18" s="19" customFormat="1" ht="24.95" customHeight="1" x14ac:dyDescent="0.4">
      <c r="A34" s="43"/>
      <c r="B34" s="161">
        <v>11</v>
      </c>
      <c r="C34" s="137">
        <v>123</v>
      </c>
      <c r="D34" s="137">
        <v>55.5</v>
      </c>
      <c r="E34" s="43" t="s">
        <v>140</v>
      </c>
      <c r="F34" s="216">
        <v>24</v>
      </c>
      <c r="G34" s="218" t="s">
        <v>141</v>
      </c>
      <c r="H34" s="137">
        <v>12.2</v>
      </c>
      <c r="I34" s="137">
        <v>21.6</v>
      </c>
      <c r="J34" s="219" t="s">
        <v>142</v>
      </c>
      <c r="K34" s="194">
        <v>-1.1000000000000001</v>
      </c>
      <c r="L34" s="218" t="s">
        <v>143</v>
      </c>
      <c r="M34" s="194">
        <v>1.4</v>
      </c>
      <c r="N34" s="194">
        <v>17.5</v>
      </c>
      <c r="O34" s="232" t="s">
        <v>43</v>
      </c>
      <c r="P34" s="218" t="s">
        <v>144</v>
      </c>
      <c r="Q34" s="194">
        <v>189</v>
      </c>
      <c r="R34" s="67"/>
    </row>
    <row r="35" spans="1:18" s="19" customFormat="1" ht="24.95" customHeight="1" x14ac:dyDescent="0.4">
      <c r="A35" s="69"/>
      <c r="B35" s="164">
        <v>12</v>
      </c>
      <c r="C35" s="167">
        <v>163</v>
      </c>
      <c r="D35" s="167">
        <v>50</v>
      </c>
      <c r="E35" s="69" t="s">
        <v>145</v>
      </c>
      <c r="F35" s="234">
        <v>18.5</v>
      </c>
      <c r="G35" s="235" t="s">
        <v>146</v>
      </c>
      <c r="H35" s="167">
        <v>6.8</v>
      </c>
      <c r="I35" s="167">
        <v>20.8</v>
      </c>
      <c r="J35" s="236" t="s">
        <v>147</v>
      </c>
      <c r="K35" s="237">
        <v>-5.0999999999999996</v>
      </c>
      <c r="L35" s="235" t="s">
        <v>148</v>
      </c>
      <c r="M35" s="237">
        <v>1.8</v>
      </c>
      <c r="N35" s="237">
        <v>20.100000000000001</v>
      </c>
      <c r="O35" s="238" t="s">
        <v>89</v>
      </c>
      <c r="P35" s="235" t="s">
        <v>146</v>
      </c>
      <c r="Q35" s="237">
        <v>204.9</v>
      </c>
    </row>
    <row r="36" spans="1:18" s="19" customFormat="1" ht="18" customHeight="1" x14ac:dyDescent="0.4">
      <c r="A36" s="19" t="s">
        <v>477</v>
      </c>
    </row>
    <row r="37" spans="1:18" s="19" customFormat="1" ht="18" customHeight="1" x14ac:dyDescent="0.4">
      <c r="A37" s="19" t="s">
        <v>478</v>
      </c>
    </row>
    <row r="38" spans="1:18" s="19" customFormat="1" ht="8.1" customHeight="1" x14ac:dyDescent="0.4"/>
    <row r="39" spans="1:18" s="19" customFormat="1" ht="18" customHeight="1" x14ac:dyDescent="0.4">
      <c r="A39" s="19" t="s">
        <v>301</v>
      </c>
      <c r="E39" s="283"/>
      <c r="N39" s="284"/>
      <c r="O39" s="32"/>
      <c r="P39" s="284"/>
    </row>
    <row r="40" spans="1:18" s="19" customFormat="1" ht="8.1" customHeight="1" x14ac:dyDescent="0.4">
      <c r="E40" s="283"/>
      <c r="N40" s="284"/>
      <c r="O40" s="32"/>
      <c r="P40" s="284"/>
    </row>
    <row r="41" spans="1:18" s="19" customFormat="1" ht="18" customHeight="1" x14ac:dyDescent="0.4">
      <c r="A41" s="19" t="s">
        <v>302</v>
      </c>
      <c r="E41" s="283"/>
      <c r="G41" s="285"/>
      <c r="I41" s="286"/>
      <c r="J41" s="287"/>
      <c r="K41" s="288"/>
      <c r="L41" s="288"/>
      <c r="N41" s="284"/>
      <c r="O41" s="32"/>
      <c r="P41" s="284"/>
    </row>
    <row r="42" spans="1:18" x14ac:dyDescent="0.4">
      <c r="E42" s="289"/>
      <c r="G42" s="290"/>
      <c r="I42" s="291"/>
      <c r="J42" s="292"/>
      <c r="K42" s="293"/>
      <c r="L42" s="293"/>
      <c r="N42" s="294"/>
      <c r="O42" s="8"/>
      <c r="P42" s="294"/>
    </row>
    <row r="43" spans="1:18" x14ac:dyDescent="0.4">
      <c r="E43" s="289"/>
      <c r="G43" s="290"/>
      <c r="I43" s="291"/>
      <c r="J43" s="292"/>
      <c r="K43" s="293"/>
      <c r="L43" s="293"/>
      <c r="N43" s="294"/>
      <c r="O43" s="8"/>
      <c r="P43" s="294"/>
    </row>
    <row r="44" spans="1:18" x14ac:dyDescent="0.4">
      <c r="E44" s="289"/>
      <c r="G44" s="290"/>
      <c r="I44" s="291"/>
      <c r="J44" s="292"/>
      <c r="K44" s="293"/>
      <c r="L44" s="293"/>
      <c r="N44" s="294"/>
      <c r="O44" s="8"/>
      <c r="P44" s="294"/>
    </row>
    <row r="45" spans="1:18" x14ac:dyDescent="0.4">
      <c r="E45" s="289"/>
      <c r="G45" s="290"/>
      <c r="I45" s="291"/>
      <c r="J45" s="292"/>
      <c r="K45" s="293"/>
      <c r="L45" s="293"/>
      <c r="N45" s="294"/>
      <c r="O45" s="8"/>
      <c r="P45" s="294"/>
    </row>
    <row r="46" spans="1:18" x14ac:dyDescent="0.4">
      <c r="E46" s="289"/>
      <c r="G46" s="290"/>
      <c r="I46" s="291"/>
      <c r="J46" s="292"/>
      <c r="K46" s="293"/>
      <c r="L46" s="293"/>
      <c r="N46" s="294"/>
      <c r="O46" s="8"/>
      <c r="P46" s="294"/>
    </row>
    <row r="47" spans="1:18" x14ac:dyDescent="0.4">
      <c r="E47" s="289"/>
      <c r="G47" s="290"/>
      <c r="I47" s="291"/>
      <c r="J47" s="292"/>
      <c r="K47" s="293"/>
      <c r="L47" s="293"/>
      <c r="N47" s="294"/>
      <c r="O47" s="8"/>
      <c r="P47" s="294"/>
    </row>
    <row r="48" spans="1:18" x14ac:dyDescent="0.4">
      <c r="E48" s="289"/>
      <c r="G48" s="290"/>
      <c r="I48" s="291"/>
      <c r="J48" s="292"/>
      <c r="K48" s="293"/>
      <c r="L48" s="293"/>
      <c r="N48" s="294"/>
      <c r="O48" s="8"/>
      <c r="P48" s="294"/>
    </row>
    <row r="49" spans="5:16" x14ac:dyDescent="0.4">
      <c r="E49" s="289"/>
      <c r="G49" s="290"/>
      <c r="I49" s="291"/>
      <c r="J49" s="292"/>
      <c r="K49" s="293"/>
      <c r="L49" s="293"/>
      <c r="N49" s="294"/>
      <c r="O49" s="8"/>
      <c r="P49" s="294"/>
    </row>
    <row r="50" spans="5:16" x14ac:dyDescent="0.4">
      <c r="E50" s="289"/>
      <c r="G50" s="290"/>
      <c r="I50" s="291"/>
      <c r="J50" s="292"/>
      <c r="K50" s="293"/>
      <c r="L50" s="293"/>
      <c r="N50" s="294"/>
      <c r="O50" s="8"/>
      <c r="P50" s="294"/>
    </row>
    <row r="51" spans="5:16" x14ac:dyDescent="0.4">
      <c r="G51" s="290"/>
      <c r="I51" s="291"/>
      <c r="J51" s="292"/>
      <c r="K51" s="293"/>
      <c r="L51" s="293"/>
    </row>
  </sheetData>
  <mergeCells count="12">
    <mergeCell ref="Q4:Q6"/>
    <mergeCell ref="D5:E5"/>
    <mergeCell ref="A4:B6"/>
    <mergeCell ref="C4:G4"/>
    <mergeCell ref="M4:P4"/>
    <mergeCell ref="M5:M6"/>
    <mergeCell ref="N5:P5"/>
    <mergeCell ref="C5:C6"/>
    <mergeCell ref="F5:G5"/>
    <mergeCell ref="H5:H6"/>
    <mergeCell ref="I5:J5"/>
    <mergeCell ref="K5:L5"/>
  </mergeCells>
  <phoneticPr fontId="2"/>
  <printOptions horizontalCentered="1" verticalCentered="1"/>
  <pageMargins left="0.43307086614173229" right="0.43307086614173229" top="0.55118110236220474" bottom="0.55118110236220474" header="0.31496062992125984" footer="0.31496062992125984"/>
  <pageSetup paperSize="9" scale="82" firstPageNumber="0" fitToWidth="2" orientation="portrait" useFirstPageNumber="1" r:id="rId1"/>
  <headerFooter differentOddEven="1" scaleWithDoc="0" alignWithMargins="0">
    <oddFooter>&amp;C&amp;"BIZ UDゴシック,太字"&amp;14- 8 -</oddFooter>
    <evenFooter>&amp;C&amp;"BIZ UDゴシック,太字"&amp;14- 9 -</evenFooter>
  </headerFooter>
  <colBreaks count="1" manualBreakCount="1">
    <brk id="9"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1～2</vt:lpstr>
      <vt:lpstr>3～5</vt:lpstr>
      <vt:lpstr>6</vt:lpstr>
      <vt:lpstr>7千葉</vt:lpstr>
      <vt:lpstr>7牛久</vt:lpstr>
      <vt:lpstr>'1～2'!Print_Area</vt:lpstr>
      <vt:lpstr>'3～5'!Print_Area</vt:lpstr>
      <vt:lpstr>'6'!Print_Area</vt:lpstr>
      <vt:lpstr>'7牛久'!Print_Area</vt:lpstr>
      <vt:lpstr>'7千葉'!Print_Area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2023-07-20T06:59:57Z</dcterms:modified>
</cp:coreProperties>
</file>